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5480" windowHeight="9210" activeTab="0"/>
  </bookViews>
  <sheets>
    <sheet name="Introduction" sheetId="1" r:id="rId1"/>
    <sheet name="Summary" sheetId="2" r:id="rId2"/>
    <sheet name="Data" sheetId="3" r:id="rId3"/>
    <sheet name="Results" sheetId="4" r:id="rId4"/>
  </sheets>
  <definedNames/>
  <calcPr fullCalcOnLoad="1"/>
</workbook>
</file>

<file path=xl/sharedStrings.xml><?xml version="1.0" encoding="utf-8"?>
<sst xmlns="http://schemas.openxmlformats.org/spreadsheetml/2006/main" count="76" uniqueCount="70">
  <si>
    <t>Volatile Correction Model</t>
  </si>
  <si>
    <t>Version 1.1</t>
  </si>
  <si>
    <t>The Environmental Research Group have developed this application to allow users to correct their TEOM measurements based on nearby FDMS measurements.</t>
  </si>
  <si>
    <t>Site</t>
  </si>
  <si>
    <t>Start Date</t>
  </si>
  <si>
    <t>End Date</t>
  </si>
  <si>
    <t>This spreadsheet was created using the website</t>
  </si>
  <si>
    <t>www.volatile-correction-model.info</t>
  </si>
  <si>
    <t>You can also contact us via email at</t>
  </si>
  <si>
    <t>vcm@erg.kcl.ac.uk</t>
  </si>
  <si>
    <t>Using the correction model</t>
  </si>
  <si>
    <t>1. Go to the Summary sheet and ensure details are correct</t>
  </si>
  <si>
    <t>Summary Page</t>
  </si>
  <si>
    <t>2. Go to the Data sheet and enter any local measurement data (e.g. FDMS purge, temperature, barometric pressure etc). Please ensure that the measurements are in the correct units, especially barometric pressure which should be in millibar (mbar). If you need help converting these units please see the help section of the VCM Web Portal.</t>
  </si>
  <si>
    <t>Data Page</t>
  </si>
  <si>
    <t>3. Paste in the TEOM data you would like to correct into the TEOM column on the data page.</t>
  </si>
  <si>
    <t>4. Copy the data out of the results sheet - if copying to excel then use copy, and then paste special, values</t>
  </si>
  <si>
    <t>Results Page</t>
  </si>
  <si>
    <t>Cell colours</t>
  </si>
  <si>
    <t>Data Entry</t>
  </si>
  <si>
    <t>Data Entry Needed (unless values already there)</t>
  </si>
  <si>
    <t>Fixed Values</t>
  </si>
  <si>
    <t>Fixed after setup on website</t>
  </si>
  <si>
    <t>Calculated Values</t>
  </si>
  <si>
    <t>Values will be automatically calculated</t>
  </si>
  <si>
    <t>Warnings</t>
  </si>
  <si>
    <t>Warning for cell</t>
  </si>
  <si>
    <t>Summary</t>
  </si>
  <si>
    <t>Text</t>
  </si>
  <si>
    <t>Value</t>
  </si>
  <si>
    <t>Site Name</t>
  </si>
  <si>
    <t>Brookgate</t>
  </si>
  <si>
    <t>Organisation</t>
  </si>
  <si>
    <t>Cambridge</t>
  </si>
  <si>
    <t>01/05/2021</t>
  </si>
  <si>
    <t>31/05/2021</t>
  </si>
  <si>
    <t>TEOM data already corrected with 1.3 factor</t>
  </si>
  <si>
    <t>No</t>
  </si>
  <si>
    <t>EPA Constant A</t>
  </si>
  <si>
    <t>EPA Constant B</t>
  </si>
  <si>
    <t>Instrument Temperature</t>
  </si>
  <si>
    <t>Instrument Pressure</t>
  </si>
  <si>
    <t>Instrument reports to local ambient readings</t>
  </si>
  <si>
    <t>Timescale</t>
  </si>
  <si>
    <t>Daily</t>
  </si>
  <si>
    <t>Pressure Site</t>
  </si>
  <si>
    <t>Enfield - Bowes Primary School (EN5)</t>
  </si>
  <si>
    <t>Pressure Site Warning</t>
  </si>
  <si>
    <t>Temperature Site</t>
  </si>
  <si>
    <t>Central Beds - Sandy (MD3)</t>
  </si>
  <si>
    <t>Temperature Site Warning</t>
  </si>
  <si>
    <t>FDMS Site 1</t>
  </si>
  <si>
    <t>FDMS Site 1 Warning</t>
  </si>
  <si>
    <t>FDMS1 Correction includes unratified data.</t>
  </si>
  <si>
    <t>FDMS Site 2</t>
  </si>
  <si>
    <t>Havering - Romford (HV3)</t>
  </si>
  <si>
    <t>FDMS Site 2 Warning</t>
  </si>
  <si>
    <t>FDMS2 Correction includes unratified data.</t>
  </si>
  <si>
    <t>FDMS Site 3</t>
  </si>
  <si>
    <t>Average of remaining sites within range</t>
  </si>
  <si>
    <t>FDMS Site 3 Warning</t>
  </si>
  <si>
    <t>FDMS3 Correction includes unratified data.</t>
  </si>
  <si>
    <t>DateTime</t>
  </si>
  <si>
    <t>TEOM</t>
  </si>
  <si>
    <t>Temperature</t>
  </si>
  <si>
    <t>Pressure</t>
  </si>
  <si>
    <t>FDMS1</t>
  </si>
  <si>
    <t>FDMS2</t>
  </si>
  <si>
    <t>FDMS3</t>
  </si>
  <si>
    <t>CorrectedValue</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</si>
</sst>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s>
  <fonts count="39">
    <font>
      <sz val="10"/>
      <name val="Arial"/>
      <family val="0"/>
    </font>
    <font>
      <b/>
      <sz val="10"/>
      <name val="Arial"/>
      <family val="2"/>
    </font>
    <font>
      <b/>
      <sz val="2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44"/>
        <bgColor indexed="64"/>
      </patternFill>
    </fill>
    <fill>
      <patternFill patternType="solid">
        <fgColor indexed="22"/>
        <bgColor indexed="64"/>
      </patternFill>
    </fill>
    <fill>
      <patternFill patternType="solid">
        <fgColor indexed="51"/>
        <bgColor indexed="64"/>
      </patternFill>
    </fill>
    <fill>
      <patternFill patternType="solid">
        <fgColor indexed="41"/>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4" fillId="26" borderId="0" applyNumberFormat="0" applyBorder="0" applyAlignment="0" applyProtection="0"/>
    <xf numFmtId="0" fontId="25" fillId="27" borderId="1" applyNumberFormat="0" applyAlignment="0" applyProtection="0"/>
    <xf numFmtId="0" fontId="2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4" fillId="0" borderId="0" applyNumberFormat="0" applyFill="0" applyBorder="0" applyAlignment="0" applyProtection="0"/>
    <xf numFmtId="0" fontId="28" fillId="29" borderId="0" applyNumberFormat="0" applyBorder="0" applyAlignment="0" applyProtection="0"/>
    <xf numFmtId="0" fontId="29" fillId="0" borderId="3" applyNumberFormat="0" applyFill="0" applyAlignment="0" applyProtection="0"/>
    <xf numFmtId="0" fontId="30" fillId="0" borderId="4" applyNumberFormat="0" applyFill="0" applyAlignment="0" applyProtection="0"/>
    <xf numFmtId="0" fontId="31" fillId="0" borderId="5" applyNumberFormat="0" applyFill="0" applyAlignment="0" applyProtection="0"/>
    <xf numFmtId="0" fontId="31" fillId="0" borderId="0" applyNumberFormat="0" applyFill="0" applyBorder="0" applyAlignment="0" applyProtection="0"/>
    <xf numFmtId="0" fontId="3" fillId="0" borderId="0" applyNumberFormat="0" applyFill="0" applyBorder="0" applyAlignment="0" applyProtection="0"/>
    <xf numFmtId="0" fontId="32" fillId="30" borderId="1" applyNumberFormat="0" applyAlignment="0" applyProtection="0"/>
    <xf numFmtId="0" fontId="33" fillId="0" borderId="6" applyNumberFormat="0" applyFill="0" applyAlignment="0" applyProtection="0"/>
    <xf numFmtId="0" fontId="34" fillId="31" borderId="0" applyNumberFormat="0" applyBorder="0" applyAlignment="0" applyProtection="0"/>
    <xf numFmtId="0" fontId="0" fillId="32" borderId="7" applyNumberFormat="0" applyFont="0" applyAlignment="0" applyProtection="0"/>
    <xf numFmtId="0" fontId="35" fillId="27" borderId="8" applyNumberFormat="0" applyAlignment="0" applyProtection="0"/>
    <xf numFmtId="9" fontId="0" fillId="0" borderId="0" applyFont="0" applyFill="0" applyBorder="0" applyAlignment="0" applyProtection="0"/>
    <xf numFmtId="0" fontId="36" fillId="0" borderId="0" applyNumberFormat="0" applyFill="0" applyBorder="0" applyAlignment="0" applyProtection="0"/>
    <xf numFmtId="0" fontId="37" fillId="0" borderId="9" applyNumberFormat="0" applyFill="0" applyAlignment="0" applyProtection="0"/>
    <xf numFmtId="0" fontId="38" fillId="0" borderId="0" applyNumberFormat="0" applyFill="0" applyBorder="0" applyAlignment="0" applyProtection="0"/>
  </cellStyleXfs>
  <cellXfs count="27">
    <xf numFmtId="0" fontId="0" fillId="0" borderId="0" xfId="0" applyAlignment="1">
      <alignment/>
    </xf>
    <xf numFmtId="0" fontId="0" fillId="33" borderId="0" xfId="0" applyFill="1" applyAlignment="1">
      <alignment/>
    </xf>
    <xf numFmtId="0" fontId="0" fillId="34" borderId="0" xfId="0" applyFill="1" applyAlignment="1">
      <alignment/>
    </xf>
    <xf numFmtId="0" fontId="0" fillId="35" borderId="0" xfId="0" applyFill="1" applyAlignment="1">
      <alignment/>
    </xf>
    <xf numFmtId="0" fontId="0" fillId="36" borderId="0" xfId="0" applyFill="1" applyAlignment="1">
      <alignment/>
    </xf>
    <xf numFmtId="0" fontId="1" fillId="0" borderId="0" xfId="0" applyFont="1" applyAlignment="1">
      <alignment/>
    </xf>
    <xf numFmtId="0" fontId="2" fillId="0" borderId="0" xfId="0" applyFont="1" applyAlignment="1">
      <alignment/>
    </xf>
    <xf numFmtId="0" fontId="0" fillId="0" borderId="0" xfId="0" applyAlignment="1">
      <alignment wrapText="1"/>
    </xf>
    <xf numFmtId="0" fontId="0" fillId="0" borderId="0" xfId="0" applyFill="1" applyAlignment="1">
      <alignment/>
    </xf>
    <xf numFmtId="0" fontId="1" fillId="0" borderId="0" xfId="0" applyFont="1" applyFill="1" applyAlignment="1">
      <alignment/>
    </xf>
    <xf numFmtId="0" fontId="0" fillId="0" borderId="0" xfId="0" applyFont="1" applyFill="1" applyAlignment="1">
      <alignment/>
    </xf>
    <xf numFmtId="22" fontId="1" fillId="0" borderId="0" xfId="0" applyNumberFormat="1" applyFont="1" applyFill="1" applyAlignment="1">
      <alignment/>
    </xf>
    <xf numFmtId="164" fontId="1" fillId="0" borderId="0" xfId="0" applyNumberFormat="1" applyFont="1" applyFill="1" applyAlignment="1">
      <alignment/>
    </xf>
    <xf numFmtId="164" fontId="0" fillId="0" borderId="0" xfId="0" applyNumberFormat="1" applyFill="1" applyAlignment="1">
      <alignment/>
    </xf>
    <xf numFmtId="164" fontId="0" fillId="37" borderId="0" xfId="0" applyNumberFormat="1" applyFill="1" applyAlignment="1">
      <alignment/>
    </xf>
    <xf numFmtId="22" fontId="0" fillId="35" borderId="0" xfId="0" applyNumberFormat="1" applyFont="1" applyFill="1" applyAlignment="1">
      <alignment/>
    </xf>
    <xf numFmtId="0" fontId="3" fillId="0" borderId="0" xfId="53" applyAlignment="1" applyProtection="1">
      <alignment/>
      <protection/>
    </xf>
    <xf numFmtId="0" fontId="0" fillId="0" borderId="0" xfId="0" applyAlignment="1">
      <alignment horizontal="left"/>
    </xf>
    <xf numFmtId="0" fontId="0" fillId="0" borderId="0" xfId="0" applyFont="1" applyAlignment="1">
      <alignment/>
    </xf>
    <xf numFmtId="22" fontId="0" fillId="35" borderId="0" xfId="0" applyNumberFormat="1" applyFill="1" applyAlignment="1">
      <alignment/>
    </xf>
    <xf numFmtId="164" fontId="0" fillId="33" borderId="0" xfId="0" applyNumberFormat="1" applyFont="1" applyFill="1" applyAlignment="1">
      <alignment/>
    </xf>
    <xf numFmtId="164" fontId="0" fillId="35" borderId="0" xfId="0" applyNumberFormat="1" applyFont="1" applyFill="1" applyAlignment="1">
      <alignment/>
    </xf>
    <xf numFmtId="164" fontId="0" fillId="35" borderId="0" xfId="0" applyNumberFormat="1" applyFill="1" applyAlignment="1">
      <alignment/>
    </xf>
    <xf numFmtId="164" fontId="0" fillId="33" borderId="0" xfId="0" applyNumberFormat="1" applyFill="1" applyAlignment="1">
      <alignment/>
    </xf>
    <xf numFmtId="2" fontId="1" fillId="35" borderId="0" xfId="0" applyNumberFormat="1" applyFont="1" applyFill="1" applyAlignment="1">
      <alignment/>
    </xf>
    <xf numFmtId="2" fontId="0" fillId="35" borderId="0" xfId="0" applyNumberFormat="1" applyFont="1" applyFill="1" applyAlignment="1">
      <alignment/>
    </xf>
    <xf numFmtId="14" fontId="0" fillId="0" borderId="0" xfId="0" applyNumberFormat="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10">
    <dxf>
      <fill>
        <patternFill>
          <bgColor indexed="42"/>
        </patternFill>
      </fill>
    </dxf>
    <dxf>
      <fill>
        <patternFill>
          <bgColor indexed="42"/>
        </patternFill>
      </fill>
    </dxf>
    <dxf>
      <fill>
        <patternFill>
          <bgColor indexed="42"/>
        </patternFill>
      </fill>
    </dxf>
    <dxf>
      <fill>
        <patternFill>
          <bgColor indexed="51"/>
        </patternFill>
      </fill>
    </dxf>
    <dxf>
      <fill>
        <patternFill patternType="solid">
          <bgColor indexed="42"/>
        </patternFill>
      </fill>
    </dxf>
    <dxf/>
    <dxf>
      <fill>
        <patternFill>
          <bgColor indexed="51"/>
        </patternFill>
      </fill>
    </dxf>
    <dxf>
      <fill>
        <patternFill>
          <bgColor indexed="42"/>
        </patternFill>
      </fill>
    </dxf>
    <dxf/>
    <dxf>
      <fill>
        <patternFill>
          <bgColor indexed="22"/>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volatile-correction-model.info/" TargetMode="External" /><Relationship Id="rId2" Type="http://schemas.openxmlformats.org/officeDocument/2006/relationships/hyperlink" Target="mailto:vcm@erg.kcl.ac.uk"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C3:D26"/>
  <sheetViews>
    <sheetView tabSelected="1" zoomScalePageLayoutView="0" workbookViewId="0" topLeftCell="A1">
      <selection activeCell="D17" sqref="D17"/>
    </sheetView>
  </sheetViews>
  <sheetFormatPr defaultColWidth="9.140625" defaultRowHeight="12.75"/>
  <cols>
    <col min="3" max="3" width="55.8515625" style="0" customWidth="1"/>
    <col min="4" max="4" width="42.140625" style="0" customWidth="1"/>
  </cols>
  <sheetData>
    <row r="3" ht="26.25">
      <c r="C3" s="6" t="s">
        <v>0</v>
      </c>
    </row>
    <row r="5" ht="12.75">
      <c r="C5" t="s">
        <v>1</v>
      </c>
    </row>
    <row r="7" ht="39.75" customHeight="1">
      <c r="C7" s="7" t="s">
        <v>2</v>
      </c>
    </row>
    <row r="9" spans="3:4" ht="12.75">
      <c r="C9" s="17" t="s">
        <v>3</v>
      </c>
      <c r="D9">
        <f>IF(Summary!B3="","",Summary!B3)</f>
      </c>
    </row>
    <row r="10" spans="3:4" ht="12.75">
      <c r="C10" t="s">
        <v>4</v>
      </c>
      <c r="D10">
        <f>IF(Summary!B5="","",Summary!B5)</f>
      </c>
    </row>
    <row r="11" spans="3:4" ht="12.75">
      <c r="C11" t="s">
        <v>5</v>
      </c>
      <c r="D11">
        <f>IF(Summary!B6="","",Summary!B6)</f>
      </c>
    </row>
    <row r="13" spans="3:4" ht="12.75">
      <c r="C13" s="7" t="s">
        <v>6</v>
      </c>
      <c r="D13" s="16" t="s">
        <v>7</v>
      </c>
    </row>
    <row r="14" spans="3:4" ht="12.75">
      <c r="C14" t="s">
        <v>8</v>
      </c>
      <c r="D14" s="16" t="s">
        <v>9</v>
      </c>
    </row>
    <row r="16" ht="12.75">
      <c r="C16" s="5" t="s">
        <v>10</v>
      </c>
    </row>
    <row r="17" spans="3:4" ht="12.75">
      <c r="C17" t="s">
        <v>11</v>
      </c>
      <c r="D17" s="16" t="s">
        <v>12</v>
      </c>
    </row>
    <row r="18" spans="3:4" ht="83.25" customHeight="1">
      <c r="C18" s="7" t="s">
        <v>13</v>
      </c>
      <c r="D18" s="16" t="s">
        <v>14</v>
      </c>
    </row>
    <row r="19" spans="3:4" ht="28.5" customHeight="1">
      <c r="C19" s="7" t="s">
        <v>15</v>
      </c>
      <c r="D19" s="16" t="s">
        <v>14</v>
      </c>
    </row>
    <row r="20" spans="3:4" ht="27.75" customHeight="1">
      <c r="C20" s="7" t="s">
        <v>16</v>
      </c>
      <c r="D20" s="16" t="s">
        <v>17</v>
      </c>
    </row>
    <row r="22" ht="12.75">
      <c r="C22" s="5" t="s">
        <v>18</v>
      </c>
    </row>
    <row r="23" spans="3:4" ht="12.75">
      <c r="C23" s="1" t="s">
        <v>19</v>
      </c>
      <c r="D23" t="s">
        <v>20</v>
      </c>
    </row>
    <row r="24" spans="3:4" ht="12.75">
      <c r="C24" s="3" t="s">
        <v>21</v>
      </c>
      <c r="D24" t="s">
        <v>22</v>
      </c>
    </row>
    <row r="25" spans="3:4" ht="12.75">
      <c r="C25" s="2" t="s">
        <v>23</v>
      </c>
      <c r="D25" t="s">
        <v>24</v>
      </c>
    </row>
    <row r="26" spans="3:4" ht="12.75">
      <c r="C26" s="4" t="s">
        <v>25</v>
      </c>
      <c r="D26" t="s">
        <v>26</v>
      </c>
    </row>
  </sheetData>
  <sheetProtection/>
  <hyperlinks>
    <hyperlink ref="D13" r:id="rId1" display="www.volatile-correction-model.info"/>
    <hyperlink ref="D17" location="Summary!B3" display="Summary Page"/>
    <hyperlink ref="D18" location="Data!B3" display="Data Page"/>
    <hyperlink ref="D20" location="Results!B3" display="Results Page"/>
    <hyperlink ref="D19" location="Data!B3" display="Data Page"/>
    <hyperlink ref="D14" r:id="rId2" display="vcm@erg.kcl.ac.uk"/>
  </hyperlinks>
  <printOptions/>
  <pageMargins left="0.75" right="0.75" top="1" bottom="1" header="0.5" footer="0.5"/>
  <pageSetup horizontalDpi="600" verticalDpi="600" orientation="portrait" r:id="rId3"/>
</worksheet>
</file>

<file path=xl/worksheets/sheet2.xml><?xml version="1.0" encoding="utf-8"?>
<worksheet xmlns="http://schemas.openxmlformats.org/spreadsheetml/2006/main" xmlns:r="http://schemas.openxmlformats.org/officeDocument/2006/relationships">
  <dimension ref="A1:C23"/>
  <sheetViews>
    <sheetView zoomScalePageLayoutView="0" workbookViewId="0" topLeftCell="A1">
      <selection activeCell="B3" sqref="B3"/>
    </sheetView>
  </sheetViews>
  <sheetFormatPr defaultColWidth="9.140625" defaultRowHeight="12.75"/>
  <cols>
    <col min="1" max="1" width="43.28125" style="0" customWidth="1"/>
    <col min="2" max="2" width="48.8515625" style="18" customWidth="1"/>
    <col min="3" max="3" width="9.140625" style="25" customWidth="1"/>
  </cols>
  <sheetData>
    <row r="1" spans="1:3" ht="12.75">
      <c r="A1" s="9" t="s">
        <v>27</v>
      </c>
      <c r="B1" s="9" t="s">
        <v>28</v>
      </c>
      <c r="C1" s="24" t="s">
        <v>29</v>
      </c>
    </row>
    <row r="2" spans="1:3" ht="12.75" hidden="1">
      <c r="A2" s="10"/>
      <c r="B2" s="10"/>
      <c r="C2" s="25">
        <v>0</v>
      </c>
    </row>
    <row r="3" spans="1:2" ht="12.75">
      <c r="A3" s="10" t="s">
        <v>30</v>
      </c>
      <c r="B3" s="10" t="s">
        <v>31</v>
      </c>
    </row>
    <row r="4" spans="1:2" ht="12.75">
      <c r="A4" s="10" t="s">
        <v>32</v>
      </c>
      <c r="B4" s="10" t="s">
        <v>33</v>
      </c>
    </row>
    <row r="5" spans="1:2" ht="12.75">
      <c r="A5" s="10" t="s">
        <v>4</v>
      </c>
      <c r="B5" s="10" t="s">
        <v>34</v>
      </c>
    </row>
    <row r="6" spans="1:2" ht="12.75">
      <c r="A6" s="10" t="s">
        <v>5</v>
      </c>
      <c r="B6" s="10" t="s">
        <v>35</v>
      </c>
    </row>
    <row r="7" spans="1:2" ht="12.75">
      <c r="A7" s="10" t="s">
        <v>36</v>
      </c>
      <c r="B7" s="10" t="s">
        <v>37</v>
      </c>
    </row>
    <row r="8" spans="1:3" ht="12.75">
      <c r="A8" s="10" t="s">
        <v>38</v>
      </c>
      <c r="C8" s="17">
        <v>3</v>
      </c>
    </row>
    <row r="9" spans="1:3" ht="12.75">
      <c r="A9" s="10" t="s">
        <v>39</v>
      </c>
      <c r="C9" s="17">
        <v>1.0299999713897705</v>
      </c>
    </row>
    <row r="10" spans="1:3" ht="12.75">
      <c r="A10" s="10" t="s">
        <v>40</v>
      </c>
      <c r="C10" s="17">
        <v>25</v>
      </c>
    </row>
    <row r="11" spans="1:3" ht="12.75">
      <c r="A11" s="10" t="s">
        <v>41</v>
      </c>
      <c r="C11" s="17">
        <v>1013</v>
      </c>
    </row>
    <row r="12" spans="1:2" ht="12.75">
      <c r="A12" s="10" t="s">
        <v>42</v>
      </c>
      <c r="B12" s="17" t="s">
        <v>37</v>
      </c>
    </row>
    <row r="13" spans="1:2" ht="12.75">
      <c r="A13" s="10" t="s">
        <v>43</v>
      </c>
      <c r="B13" s="17" t="s">
        <v>44</v>
      </c>
    </row>
    <row r="14" spans="1:2" ht="12.75">
      <c r="A14" s="10" t="s">
        <v>45</v>
      </c>
      <c r="B14" s="17" t="s">
        <v>46</v>
      </c>
    </row>
    <row r="15" ht="12.75">
      <c r="A15" s="10" t="s">
        <v>47</v>
      </c>
    </row>
    <row r="16" spans="1:2" ht="12.75">
      <c r="A16" s="10" t="s">
        <v>48</v>
      </c>
      <c r="B16" s="17" t="s">
        <v>49</v>
      </c>
    </row>
    <row r="17" ht="12.75">
      <c r="A17" s="10" t="s">
        <v>50</v>
      </c>
    </row>
    <row r="18" spans="1:2" ht="12.75">
      <c r="A18" s="10" t="s">
        <v>51</v>
      </c>
      <c r="B18" s="17" t="s">
        <v>46</v>
      </c>
    </row>
    <row r="19" spans="1:2" ht="12.75">
      <c r="A19" s="10" t="s">
        <v>52</v>
      </c>
      <c r="B19" s="17" t="s">
        <v>53</v>
      </c>
    </row>
    <row r="20" spans="1:2" ht="12.75">
      <c r="A20" s="10" t="s">
        <v>54</v>
      </c>
      <c r="B20" s="17" t="s">
        <v>55</v>
      </c>
    </row>
    <row r="21" spans="1:2" ht="12.75">
      <c r="A21" s="10" t="s">
        <v>56</v>
      </c>
      <c r="B21" s="17" t="s">
        <v>57</v>
      </c>
    </row>
    <row r="22" spans="1:2" ht="12.75">
      <c r="A22" s="10" t="s">
        <v>58</v>
      </c>
      <c r="B22" s="17" t="s">
        <v>59</v>
      </c>
    </row>
    <row r="23" spans="1:2" ht="12.75">
      <c r="A23" s="10" t="s">
        <v>60</v>
      </c>
      <c r="B23" s="17" t="s">
        <v>61</v>
      </c>
    </row>
  </sheetData>
  <sheetProtection/>
  <conditionalFormatting sqref="C1:C65536">
    <cfRule type="cellIs" priority="1" dxfId="9" operator="notEqual" stopIfTrue="1">
      <formula>"Value"</formula>
    </cfRule>
  </conditionalFormatting>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G33"/>
  <sheetViews>
    <sheetView zoomScalePageLayoutView="0" workbookViewId="0" topLeftCell="A1">
      <selection activeCell="B3" sqref="B3"/>
    </sheetView>
  </sheetViews>
  <sheetFormatPr defaultColWidth="9.140625" defaultRowHeight="12.75"/>
  <cols>
    <col min="1" max="1" width="17.00390625" style="3" customWidth="1"/>
    <col min="2" max="2" width="13.00390625" style="23" customWidth="1"/>
    <col min="3" max="3" width="13.57421875" style="22" customWidth="1"/>
    <col min="4" max="4" width="10.00390625" style="22" customWidth="1"/>
    <col min="5" max="7" width="9.140625" style="22" customWidth="1"/>
  </cols>
  <sheetData>
    <row r="1" spans="1:7" ht="12.75">
      <c r="A1" s="9" t="s">
        <v>62</v>
      </c>
      <c r="B1" s="12" t="s">
        <v>63</v>
      </c>
      <c r="C1" s="12" t="s">
        <v>64</v>
      </c>
      <c r="D1" s="12" t="s">
        <v>65</v>
      </c>
      <c r="E1" s="12" t="s">
        <v>66</v>
      </c>
      <c r="F1" s="12" t="s">
        <v>67</v>
      </c>
      <c r="G1" s="12" t="s">
        <v>68</v>
      </c>
    </row>
    <row r="2" spans="1:7" ht="12.75" hidden="1">
      <c r="A2" s="15"/>
      <c r="B2" s="20">
        <v>0</v>
      </c>
      <c r="C2" s="21">
        <v>0</v>
      </c>
      <c r="D2" s="21">
        <v>0</v>
      </c>
      <c r="E2" s="21">
        <v>0</v>
      </c>
      <c r="F2" s="21">
        <v>0</v>
      </c>
      <c r="G2" s="21">
        <v>0</v>
      </c>
    </row>
    <row r="3" spans="1:7" ht="12.75">
      <c r="A3" s="15">
        <v>44317</v>
      </c>
      <c r="C3" s="21">
        <v>7.679166666666666</v>
      </c>
      <c r="D3" s="21">
        <v>1009.0324166666664</v>
      </c>
      <c r="E3" s="21">
        <v>-2.705587391676954</v>
      </c>
      <c r="F3" s="21">
        <v>-5.0722375</v>
      </c>
      <c r="G3" s="21">
        <v>-3.8785382272727276</v>
      </c>
    </row>
    <row r="4" spans="1:7" ht="12.75">
      <c r="A4" s="15">
        <v>44318</v>
      </c>
      <c r="C4" s="21">
        <v>9.924999999999999</v>
      </c>
      <c r="D4" s="21">
        <v>1012.7045416666666</v>
      </c>
      <c r="E4" s="21">
        <v>-3.7671271830065822</v>
      </c>
      <c r="F4" s="21">
        <v>-5.608125000000001</v>
      </c>
      <c r="G4" s="21">
        <v>-4.8768465416666675</v>
      </c>
    </row>
    <row r="5" spans="1:7" ht="12.75">
      <c r="A5" s="15">
        <v>44319</v>
      </c>
      <c r="C5" s="21">
        <v>10.020833333333334</v>
      </c>
      <c r="D5" s="21">
        <v>1003.0388333333334</v>
      </c>
      <c r="E5" s="21">
        <v>-4.206229726394954</v>
      </c>
      <c r="F5" s="21">
        <v>-5.8366041666666675</v>
      </c>
      <c r="G5" s="21">
        <v>-4.847194287878788</v>
      </c>
    </row>
    <row r="6" spans="1:7" ht="12.75">
      <c r="A6" s="15">
        <v>44320</v>
      </c>
      <c r="C6" s="21">
        <v>9.354166666666666</v>
      </c>
      <c r="D6" s="21">
        <v>992.3601250000002</v>
      </c>
      <c r="E6" s="21">
        <v>-1.129704019424479</v>
      </c>
      <c r="F6" s="21">
        <v>-3.8592208333333335</v>
      </c>
      <c r="G6" s="21">
        <v>-1.9509262174242423</v>
      </c>
    </row>
    <row r="7" spans="1:7" ht="12.75">
      <c r="A7" s="15">
        <v>44321</v>
      </c>
      <c r="C7" s="21">
        <v>7.479166666666665</v>
      </c>
      <c r="D7" s="21">
        <v>1001.0972499999999</v>
      </c>
      <c r="E7" s="21">
        <v>-1.3839652520047832</v>
      </c>
      <c r="F7" s="21">
        <v>-2.501169565217391</v>
      </c>
      <c r="G7" s="21">
        <v>-1.7500942286931818</v>
      </c>
    </row>
    <row r="8" spans="1:7" ht="12.75">
      <c r="A8" s="15">
        <v>44322</v>
      </c>
      <c r="C8" s="21">
        <v>7.679166666666666</v>
      </c>
      <c r="D8" s="21">
        <v>999.4511249999999</v>
      </c>
      <c r="E8" s="21">
        <v>-1.9175181542200166</v>
      </c>
      <c r="F8" s="21">
        <v>-3.840617391304349</v>
      </c>
      <c r="G8" s="21">
        <v>-2.6598149507575752</v>
      </c>
    </row>
    <row r="9" spans="1:7" ht="12.75">
      <c r="A9" s="15">
        <v>44323</v>
      </c>
      <c r="C9" s="21">
        <v>10.316666666666665</v>
      </c>
      <c r="D9" s="21">
        <v>1007.7239583333335</v>
      </c>
      <c r="E9" s="21">
        <v>-0.8211814157273709</v>
      </c>
      <c r="F9" s="21">
        <v>-4.070360869565218</v>
      </c>
      <c r="G9" s="21">
        <v>-1.7293151677188547</v>
      </c>
    </row>
    <row r="10" spans="1:7" ht="12.75">
      <c r="A10" s="15">
        <v>44324</v>
      </c>
      <c r="C10" s="21">
        <v>11.954166666666666</v>
      </c>
      <c r="D10" s="21">
        <v>997.0030416666667</v>
      </c>
      <c r="E10" s="21">
        <v>-3.569633951401113</v>
      </c>
      <c r="F10" s="21">
        <v>-4.162475</v>
      </c>
      <c r="G10" s="21">
        <v>-2.9767162702651517</v>
      </c>
    </row>
    <row r="11" spans="1:7" ht="12.75">
      <c r="A11" s="15">
        <v>44325</v>
      </c>
      <c r="C11" s="21">
        <v>16.941666666666666</v>
      </c>
      <c r="D11" s="21">
        <v>989.1522916666663</v>
      </c>
      <c r="E11" s="21">
        <v>-2.8576405633720556</v>
      </c>
      <c r="F11" s="21">
        <v>-4.660975</v>
      </c>
      <c r="G11" s="21">
        <v>-2.7447267523148144</v>
      </c>
    </row>
    <row r="12" spans="1:7" ht="12.75">
      <c r="A12" s="15">
        <v>44326</v>
      </c>
      <c r="C12" s="21">
        <v>13.608333333333333</v>
      </c>
      <c r="D12" s="21">
        <v>993.3309166666667</v>
      </c>
      <c r="E12" s="21">
        <v>-1.546417682345396</v>
      </c>
      <c r="F12" s="21">
        <v>-4.361875</v>
      </c>
      <c r="G12" s="21">
        <v>-2.1867507871212113</v>
      </c>
    </row>
    <row r="13" spans="1:7" ht="12.75">
      <c r="A13" s="15">
        <v>44327</v>
      </c>
      <c r="C13" s="21">
        <v>13.112500000000002</v>
      </c>
      <c r="D13" s="21">
        <v>999.6621666666664</v>
      </c>
      <c r="E13" s="21">
        <v>-1.6397207099073612</v>
      </c>
      <c r="F13" s="21">
        <v>-3.867529166666667</v>
      </c>
      <c r="G13" s="21">
        <v>-2.2413359204545458</v>
      </c>
    </row>
    <row r="14" spans="1:7" ht="12.75">
      <c r="A14" s="15">
        <v>44328</v>
      </c>
      <c r="C14" s="21">
        <v>13.545833333333334</v>
      </c>
      <c r="D14" s="21">
        <v>1000.9284166666665</v>
      </c>
      <c r="E14" s="21">
        <v>-1.831063437267448</v>
      </c>
      <c r="F14" s="21">
        <v>-4.074695652173914</v>
      </c>
      <c r="G14" s="21">
        <v>-2.460427583333333</v>
      </c>
    </row>
    <row r="15" spans="1:7" ht="12.75">
      <c r="A15" s="15">
        <v>44329</v>
      </c>
      <c r="C15" s="21">
        <v>11.68263529990176</v>
      </c>
      <c r="D15" s="21">
        <v>998.8602083333327</v>
      </c>
      <c r="E15" s="21">
        <v>-3.117688891230617</v>
      </c>
      <c r="F15" s="21">
        <v>-6.185554166666665</v>
      </c>
      <c r="G15" s="21">
        <v>-3.6540354848484853</v>
      </c>
    </row>
    <row r="16" spans="1:7" ht="12.75">
      <c r="A16" s="15">
        <v>44330</v>
      </c>
      <c r="C16" s="21">
        <v>10.320833333333335</v>
      </c>
      <c r="D16" s="21">
        <v>1001.5193333333335</v>
      </c>
      <c r="E16" s="21">
        <v>-3.7094829334955075</v>
      </c>
      <c r="F16" s="21">
        <v>-5.500116666666667</v>
      </c>
      <c r="G16" s="21">
        <v>-4.49856375</v>
      </c>
    </row>
    <row r="17" spans="1:7" ht="12.75">
      <c r="A17" s="15">
        <v>44331</v>
      </c>
      <c r="C17" s="21">
        <v>10.637499999999998</v>
      </c>
      <c r="D17" s="21">
        <v>993.0354583333333</v>
      </c>
      <c r="E17" s="21">
        <v>-3.9720116314379212</v>
      </c>
      <c r="F17" s="21">
        <v>-6.227095833333334</v>
      </c>
      <c r="G17" s="21">
        <v>-4.321167378787878</v>
      </c>
    </row>
    <row r="18" spans="1:7" ht="12.75">
      <c r="A18" s="15">
        <v>44332</v>
      </c>
      <c r="C18" s="21">
        <v>12.362499999999997</v>
      </c>
      <c r="D18" s="21">
        <v>990.1230833333333</v>
      </c>
      <c r="E18" s="21">
        <v>-1.8796893931187293</v>
      </c>
      <c r="F18" s="21">
        <v>-4.63605</v>
      </c>
      <c r="G18" s="21">
        <v>-2.5669329111952863</v>
      </c>
    </row>
    <row r="19" spans="1:7" ht="12.75">
      <c r="A19" s="15">
        <v>44333</v>
      </c>
      <c r="C19" s="21">
        <v>12.304166666666665</v>
      </c>
      <c r="D19" s="21">
        <v>998.1848749999999</v>
      </c>
      <c r="E19" s="21">
        <v>-1.5587396260498583</v>
      </c>
      <c r="F19" s="21">
        <v>-4.457420833333334</v>
      </c>
      <c r="G19" s="21">
        <v>-2.265116397685185</v>
      </c>
    </row>
    <row r="20" spans="1:7" ht="12.75">
      <c r="A20" s="15">
        <v>44334</v>
      </c>
      <c r="C20" s="21">
        <v>12.245833333333335</v>
      </c>
      <c r="D20" s="21">
        <v>1005.6557499999996</v>
      </c>
      <c r="E20" s="21">
        <v>-2.1732595661049725</v>
      </c>
      <c r="F20" s="21">
        <v>-4.008770833333334</v>
      </c>
      <c r="G20" s="21">
        <v>-2.5302020943602694</v>
      </c>
    </row>
    <row r="21" spans="1:7" ht="12.75">
      <c r="A21" s="15">
        <v>44335</v>
      </c>
      <c r="C21" s="21">
        <v>12.979166666666666</v>
      </c>
      <c r="D21" s="21">
        <v>1010.3408749999998</v>
      </c>
      <c r="E21" s="21">
        <v>-1.2048208804089318</v>
      </c>
      <c r="F21" s="21">
        <v>-4.029541666666667</v>
      </c>
      <c r="G21" s="21">
        <v>-2.255864847516834</v>
      </c>
    </row>
    <row r="22" spans="1:7" ht="12.75">
      <c r="A22" s="15">
        <v>44336</v>
      </c>
      <c r="C22" s="21">
        <v>11.35</v>
      </c>
      <c r="D22" s="21">
        <v>1004.0518333333333</v>
      </c>
      <c r="E22" s="21">
        <v>-2.9310552989689125</v>
      </c>
      <c r="F22" s="21">
        <v>-6.015233333333332</v>
      </c>
      <c r="G22" s="21">
        <v>-3.606180525757576</v>
      </c>
    </row>
    <row r="23" spans="1:7" ht="12.75">
      <c r="A23" s="15">
        <v>44337</v>
      </c>
      <c r="C23" s="21">
        <v>11.954166666666671</v>
      </c>
      <c r="D23" s="21">
        <v>988.4347499999996</v>
      </c>
      <c r="E23" s="21">
        <v>-1.4502877721818899</v>
      </c>
      <c r="F23" s="21">
        <v>-4.395108333333334</v>
      </c>
      <c r="G23" s="21">
        <v>-2.3831349598484843</v>
      </c>
    </row>
    <row r="24" spans="1:7" ht="12.75">
      <c r="A24" s="15">
        <v>44338</v>
      </c>
      <c r="C24" s="21">
        <v>11.058333333333332</v>
      </c>
      <c r="D24" s="21">
        <v>996.1166666666667</v>
      </c>
      <c r="E24" s="21">
        <v>-0.4750842110016751</v>
      </c>
      <c r="F24" s="21">
        <v>-3.4770375000000002</v>
      </c>
      <c r="G24" s="21">
        <v>-1.470059724621212</v>
      </c>
    </row>
    <row r="25" spans="1:7" ht="12.75">
      <c r="A25" s="15">
        <v>44339</v>
      </c>
      <c r="C25" s="21">
        <v>11.104166666666664</v>
      </c>
      <c r="D25" s="21">
        <v>999.9998333333333</v>
      </c>
      <c r="E25" s="21">
        <v>-1.5446949482048775</v>
      </c>
      <c r="F25" s="21">
        <v>-3.8592208333333335</v>
      </c>
      <c r="G25" s="21">
        <v>-2.3640646678872055</v>
      </c>
    </row>
    <row r="26" spans="1:7" ht="12.75">
      <c r="A26" s="15">
        <v>44340</v>
      </c>
      <c r="C26" s="21">
        <v>10.529166666666665</v>
      </c>
      <c r="D26" s="21">
        <v>996.2432916666666</v>
      </c>
      <c r="E26" s="21">
        <v>-0.7914226306338346</v>
      </c>
      <c r="F26" s="21">
        <v>-3.58053043478261</v>
      </c>
      <c r="G26" s="21">
        <v>-1.7408153782407407</v>
      </c>
    </row>
    <row r="27" spans="1:7" ht="12.75">
      <c r="A27" s="15">
        <v>44341</v>
      </c>
      <c r="C27" s="21">
        <v>11.61478428030312</v>
      </c>
      <c r="D27" s="21">
        <v>1005.7823749999999</v>
      </c>
      <c r="E27" s="21">
        <v>-0.852282732629652</v>
      </c>
      <c r="F27" s="21">
        <v>-2.986845833333333</v>
      </c>
      <c r="G27" s="21">
        <v>-2.047079622916666</v>
      </c>
    </row>
    <row r="28" spans="1:7" ht="12.75">
      <c r="A28" s="15">
        <v>44342</v>
      </c>
      <c r="C28" s="21">
        <v>11.345833333333331</v>
      </c>
      <c r="D28" s="21">
        <v>1007.4707083333334</v>
      </c>
      <c r="E28" s="21">
        <v>-1.021854720347613</v>
      </c>
      <c r="F28" s="21">
        <v>-3.1123739130434775</v>
      </c>
      <c r="G28" s="21">
        <v>-1.9620606125</v>
      </c>
    </row>
    <row r="29" spans="1:7" ht="12.75">
      <c r="A29" s="15">
        <v>44343</v>
      </c>
      <c r="C29" s="21">
        <v>14.458333333333334</v>
      </c>
      <c r="D29" s="21">
        <v>1012.9577916666668</v>
      </c>
      <c r="E29" s="21">
        <v>-2.536604739220827</v>
      </c>
      <c r="F29" s="21">
        <v>-4.449112499999999</v>
      </c>
      <c r="G29" s="21">
        <v>-3.010455155092592</v>
      </c>
    </row>
    <row r="30" spans="1:7" ht="12.75">
      <c r="A30" s="15">
        <v>44344</v>
      </c>
      <c r="C30" s="21">
        <v>16.425</v>
      </c>
      <c r="D30" s="21">
        <v>1016.2078333333335</v>
      </c>
      <c r="E30" s="21">
        <v>-5.319482632245947</v>
      </c>
      <c r="F30" s="21">
        <v>-6.189708333333333</v>
      </c>
      <c r="G30" s="21">
        <v>-5.198118772222222</v>
      </c>
    </row>
    <row r="31" spans="1:7" ht="12.75">
      <c r="A31" s="15">
        <v>44345</v>
      </c>
      <c r="C31" s="21">
        <v>17.325</v>
      </c>
      <c r="D31" s="21">
        <v>1019.7955416666664</v>
      </c>
      <c r="E31" s="21">
        <v>-3.626553341321079</v>
      </c>
      <c r="F31" s="21">
        <v>-6.6175875</v>
      </c>
      <c r="G31" s="21">
        <v>-5.441258381944444</v>
      </c>
    </row>
    <row r="32" spans="1:7" ht="12.75">
      <c r="A32" s="15">
        <v>44346</v>
      </c>
      <c r="C32" s="21">
        <v>14.437500000000002</v>
      </c>
      <c r="D32" s="21">
        <v>1020.1754166666661</v>
      </c>
      <c r="E32" s="21">
        <v>-3.5751714515650757</v>
      </c>
      <c r="F32" s="21">
        <v>-5.63305</v>
      </c>
      <c r="G32" s="21">
        <v>-4.633382430555556</v>
      </c>
    </row>
    <row r="33" spans="1:7" ht="12.75">
      <c r="A33" s="15">
        <v>44347</v>
      </c>
      <c r="C33" s="21">
        <v>16.3625</v>
      </c>
      <c r="D33" s="21">
        <v>1013.8863749999996</v>
      </c>
      <c r="E33" s="21">
        <v>-4.361254018654694</v>
      </c>
      <c r="F33" s="21">
        <v>-7.357029166666668</v>
      </c>
      <c r="G33" s="21">
        <v>-5.568001980820107</v>
      </c>
    </row>
  </sheetData>
  <sheetProtection/>
  <conditionalFormatting sqref="C1:C65536">
    <cfRule type="cellIs" priority="1" dxfId="5" operator="equal" stopIfTrue="1">
      <formula>"Temperature"</formula>
    </cfRule>
    <cfRule type="cellIs" priority="2" dxfId="0" operator="equal" stopIfTrue="1">
      <formula>""</formula>
    </cfRule>
    <cfRule type="cellIs" priority="3" dxfId="3" operator="notBetween" stopIfTrue="1">
      <formula>-30</formula>
      <formula>40</formula>
    </cfRule>
  </conditionalFormatting>
  <conditionalFormatting sqref="D1:D65536">
    <cfRule type="cellIs" priority="4" dxfId="5" operator="equal" stopIfTrue="1">
      <formula>"Pressure"</formula>
    </cfRule>
    <cfRule type="cellIs" priority="5" dxfId="4" operator="equal" stopIfTrue="1">
      <formula>""</formula>
    </cfRule>
    <cfRule type="cellIs" priority="6" dxfId="3" operator="notBetween" stopIfTrue="1">
      <formula>900</formula>
      <formula>1100</formula>
    </cfRule>
  </conditionalFormatting>
  <conditionalFormatting sqref="E1:E65536">
    <cfRule type="cellIs" priority="7" dxfId="0" operator="notEqual" stopIfTrue="1">
      <formula>"FDMS1"</formula>
    </cfRule>
  </conditionalFormatting>
  <conditionalFormatting sqref="F1:F65536">
    <cfRule type="cellIs" priority="8" dxfId="0" operator="notEqual" stopIfTrue="1">
      <formula>"FDMS2"</formula>
    </cfRule>
  </conditionalFormatting>
  <conditionalFormatting sqref="G1:G65536">
    <cfRule type="cellIs" priority="9" dxfId="0" operator="notEqual" stopIfTrue="1">
      <formula>"FDMS3"</formula>
    </cfRule>
  </conditionalFormatting>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B500"/>
  <sheetViews>
    <sheetView zoomScalePageLayoutView="0" workbookViewId="0" topLeftCell="A1">
      <selection activeCell="B3" sqref="B3"/>
    </sheetView>
  </sheetViews>
  <sheetFormatPr defaultColWidth="9.140625" defaultRowHeight="12.75"/>
  <cols>
    <col min="1" max="1" width="17.8515625" style="19" customWidth="1"/>
    <col min="2" max="2" width="15.8515625" style="14" customWidth="1"/>
  </cols>
  <sheetData>
    <row r="1" spans="1:2" ht="12.75">
      <c r="A1" s="11" t="s">
        <v>62</v>
      </c>
      <c r="B1" s="12" t="s">
        <v>69</v>
      </c>
    </row>
    <row r="2" spans="1:2" s="8" customFormat="1" ht="12.75" hidden="1">
      <c r="A2" s="19"/>
      <c r="B2" s="13"/>
    </row>
    <row r="3" spans="1:2" ht="12.75">
      <c r="A3" s="19">
        <f>IF(Data!A3="","",Data!A3)</f>
      </c>
      <c r="B3" s="14">
        <f>IF(ISNUMBER(Data!B3),IF(ISNUMBER(Data!C3),IF(ISNUMBER(Data!D3),IF(ISERROR(AVERAGE(Data!E3:Data!G3)),"",(((Data!B3-Summary!C8)/Summary!C9)*(Data!D3/Summary!C11)*((273+Summary!C10)/(Data!C3+273)))-(1.87*AVERAGE(Data!E3:Data!G3))),""),""),"")</f>
      </c>
    </row>
    <row r="4" spans="1:2" ht="12.75">
      <c r="A4" s="19">
        <f>IF(Data!A4="","",Data!A4)</f>
      </c>
      <c r="B4" s="14">
        <f>IF(ISNUMBER(Data!B4),IF(ISNUMBER(Data!C4),IF(ISNUMBER(Data!D4),IF(ISERROR(AVERAGE(Data!E4:Data!G4)),"",(((Data!B4-Summary!C8)/Summary!C9)*(Data!D4/Summary!C11)*((273+Summary!C10)/(Data!C4+273)))-(1.87*AVERAGE(Data!E4:Data!G4))),""),""),"")</f>
      </c>
    </row>
    <row r="5" spans="1:2" ht="12.75">
      <c r="A5" s="19">
        <f>IF(Data!A5="","",Data!A5)</f>
      </c>
      <c r="B5" s="14">
        <f>IF(ISNUMBER(Data!B5),IF(ISNUMBER(Data!C5),IF(ISNUMBER(Data!D5),IF(ISERROR(AVERAGE(Data!E5:Data!G5)),"",(((Data!B5-Summary!C8)/Summary!C9)*(Data!D5/Summary!C11)*((273+Summary!C10)/(Data!C5+273)))-(1.87*AVERAGE(Data!E5:Data!G5))),""),""),"")</f>
      </c>
    </row>
    <row r="6" spans="1:2" ht="12.75">
      <c r="A6" s="19">
        <f>IF(Data!A6="","",Data!A6)</f>
      </c>
      <c r="B6" s="14">
        <f>IF(ISNUMBER(Data!B6),IF(ISNUMBER(Data!C6),IF(ISNUMBER(Data!D6),IF(ISERROR(AVERAGE(Data!E6:Data!G6)),"",(((Data!B6-Summary!C8)/Summary!C9)*(Data!D6/Summary!C11)*((273+Summary!C10)/(Data!C6+273)))-(1.87*AVERAGE(Data!E6:Data!G6))),""),""),"")</f>
      </c>
    </row>
    <row r="7" spans="1:2" ht="12.75">
      <c r="A7" s="19">
        <f>IF(Data!A7="","",Data!A7)</f>
      </c>
      <c r="B7" s="14">
        <f>IF(ISNUMBER(Data!B7),IF(ISNUMBER(Data!C7),IF(ISNUMBER(Data!D7),IF(ISERROR(AVERAGE(Data!E7:Data!G7)),"",(((Data!B7-Summary!C8)/Summary!C9)*(Data!D7/Summary!C11)*((273+Summary!C10)/(Data!C7+273)))-(1.87*AVERAGE(Data!E7:Data!G7))),""),""),"")</f>
      </c>
    </row>
    <row r="8" spans="1:2" ht="12.75">
      <c r="A8" s="19">
        <f>IF(Data!A8="","",Data!A8)</f>
      </c>
      <c r="B8" s="14">
        <f>IF(ISNUMBER(Data!B8),IF(ISNUMBER(Data!C8),IF(ISNUMBER(Data!D8),IF(ISERROR(AVERAGE(Data!E8:Data!G8)),"",(((Data!B8-Summary!C8)/Summary!C9)*(Data!D8/Summary!C11)*((273+Summary!C10)/(Data!C8+273)))-(1.87*AVERAGE(Data!E8:Data!G8))),""),""),"")</f>
      </c>
    </row>
    <row r="9" spans="1:2" ht="12.75">
      <c r="A9" s="19">
        <f>IF(Data!A9="","",Data!A9)</f>
      </c>
      <c r="B9" s="14">
        <f>IF(ISNUMBER(Data!B9),IF(ISNUMBER(Data!C9),IF(ISNUMBER(Data!D9),IF(ISERROR(AVERAGE(Data!E9:Data!G9)),"",(((Data!B9-Summary!C8)/Summary!C9)*(Data!D9/Summary!C11)*((273+Summary!C10)/(Data!C9+273)))-(1.87*AVERAGE(Data!E9:Data!G9))),""),""),"")</f>
      </c>
    </row>
    <row r="10" spans="1:2" ht="12.75">
      <c r="A10" s="19">
        <f>IF(Data!A10="","",Data!A10)</f>
      </c>
      <c r="B10" s="14">
        <f>IF(ISNUMBER(Data!B10),IF(ISNUMBER(Data!C10),IF(ISNUMBER(Data!D10),IF(ISERROR(AVERAGE(Data!E10:Data!G10)),"",(((Data!B10-Summary!C8)/Summary!C9)*(Data!D10/Summary!C11)*((273+Summary!C10)/(Data!C10+273)))-(1.87*AVERAGE(Data!E10:Data!G10))),""),""),"")</f>
      </c>
    </row>
    <row r="11" spans="1:2" ht="12.75">
      <c r="A11" s="19">
        <f>IF(Data!A11="","",Data!A11)</f>
      </c>
      <c r="B11" s="14">
        <f>IF(ISNUMBER(Data!B11),IF(ISNUMBER(Data!C11),IF(ISNUMBER(Data!D11),IF(ISERROR(AVERAGE(Data!E11:Data!G11)),"",(((Data!B11-Summary!C8)/Summary!C9)*(Data!D11/Summary!C11)*((273+Summary!C10)/(Data!C11+273)))-(1.87*AVERAGE(Data!E11:Data!G11))),""),""),"")</f>
      </c>
    </row>
    <row r="12" spans="1:2" ht="12.75">
      <c r="A12" s="19">
        <f>IF(Data!A12="","",Data!A12)</f>
      </c>
      <c r="B12" s="14">
        <f>IF(ISNUMBER(Data!B12),IF(ISNUMBER(Data!C12),IF(ISNUMBER(Data!D12),IF(ISERROR(AVERAGE(Data!E12:Data!G12)),"",(((Data!B12-Summary!C8)/Summary!C9)*(Data!D12/Summary!C11)*((273+Summary!C10)/(Data!C12+273)))-(1.87*AVERAGE(Data!E12:Data!G12))),""),""),"")</f>
      </c>
    </row>
    <row r="13" spans="1:2" ht="12.75">
      <c r="A13" s="19">
        <f>IF(Data!A13="","",Data!A13)</f>
      </c>
      <c r="B13" s="14">
        <f>IF(ISNUMBER(Data!B13),IF(ISNUMBER(Data!C13),IF(ISNUMBER(Data!D13),IF(ISERROR(AVERAGE(Data!E13:Data!G13)),"",(((Data!B13-Summary!C8)/Summary!C9)*(Data!D13/Summary!C11)*((273+Summary!C10)/(Data!C13+273)))-(1.87*AVERAGE(Data!E13:Data!G13))),""),""),"")</f>
      </c>
    </row>
    <row r="14" spans="1:2" ht="12.75">
      <c r="A14" s="19">
        <f>IF(Data!A14="","",Data!A14)</f>
      </c>
      <c r="B14" s="14">
        <f>IF(ISNUMBER(Data!B14),IF(ISNUMBER(Data!C14),IF(ISNUMBER(Data!D14),IF(ISERROR(AVERAGE(Data!E14:Data!G14)),"",(((Data!B14-Summary!C8)/Summary!C9)*(Data!D14/Summary!C11)*((273+Summary!C10)/(Data!C14+273)))-(1.87*AVERAGE(Data!E14:Data!G14))),""),""),"")</f>
      </c>
    </row>
    <row r="15" spans="1:2" ht="12.75">
      <c r="A15" s="19">
        <f>IF(Data!A15="","",Data!A15)</f>
      </c>
      <c r="B15" s="14">
        <f>IF(ISNUMBER(Data!B15),IF(ISNUMBER(Data!C15),IF(ISNUMBER(Data!D15),IF(ISERROR(AVERAGE(Data!E15:Data!G15)),"",(((Data!B15-Summary!C8)/Summary!C9)*(Data!D15/Summary!C11)*((273+Summary!C10)/(Data!C15+273)))-(1.87*AVERAGE(Data!E15:Data!G15))),""),""),"")</f>
      </c>
    </row>
    <row r="16" spans="1:2" ht="12.75">
      <c r="A16" s="19">
        <f>IF(Data!A16="","",Data!A16)</f>
      </c>
      <c r="B16" s="14">
        <f>IF(ISNUMBER(Data!B16),IF(ISNUMBER(Data!C16),IF(ISNUMBER(Data!D16),IF(ISERROR(AVERAGE(Data!E16:Data!G16)),"",(((Data!B16-Summary!C8)/Summary!C9)*(Data!D16/Summary!C11)*((273+Summary!C10)/(Data!C16+273)))-(1.87*AVERAGE(Data!E16:Data!G16))),""),""),"")</f>
      </c>
    </row>
    <row r="17" spans="1:2" ht="12.75">
      <c r="A17" s="19">
        <f>IF(Data!A17="","",Data!A17)</f>
      </c>
      <c r="B17" s="14">
        <f>IF(ISNUMBER(Data!B17),IF(ISNUMBER(Data!C17),IF(ISNUMBER(Data!D17),IF(ISERROR(AVERAGE(Data!E17:Data!G17)),"",(((Data!B17-Summary!C8)/Summary!C9)*(Data!D17/Summary!C11)*((273+Summary!C10)/(Data!C17+273)))-(1.87*AVERAGE(Data!E17:Data!G17))),""),""),"")</f>
      </c>
    </row>
    <row r="18" spans="1:2" ht="12.75">
      <c r="A18" s="19">
        <f>IF(Data!A18="","",Data!A18)</f>
      </c>
      <c r="B18" s="14">
        <f>IF(ISNUMBER(Data!B18),IF(ISNUMBER(Data!C18),IF(ISNUMBER(Data!D18),IF(ISERROR(AVERAGE(Data!E18:Data!G18)),"",(((Data!B18-Summary!C8)/Summary!C9)*(Data!D18/Summary!C11)*((273+Summary!C10)/(Data!C18+273)))-(1.87*AVERAGE(Data!E18:Data!G18))),""),""),"")</f>
      </c>
    </row>
    <row r="19" spans="1:2" ht="12.75">
      <c r="A19" s="19">
        <f>IF(Data!A19="","",Data!A19)</f>
      </c>
      <c r="B19" s="14">
        <f>IF(ISNUMBER(Data!B19),IF(ISNUMBER(Data!C19),IF(ISNUMBER(Data!D19),IF(ISERROR(AVERAGE(Data!E19:Data!G19)),"",(((Data!B19-Summary!C8)/Summary!C9)*(Data!D19/Summary!C11)*((273+Summary!C10)/(Data!C19+273)))-(1.87*AVERAGE(Data!E19:Data!G19))),""),""),"")</f>
      </c>
    </row>
    <row r="20" spans="1:2" ht="12.75">
      <c r="A20" s="19">
        <f>IF(Data!A20="","",Data!A20)</f>
      </c>
      <c r="B20" s="14">
        <f>IF(ISNUMBER(Data!B20),IF(ISNUMBER(Data!C20),IF(ISNUMBER(Data!D20),IF(ISERROR(AVERAGE(Data!E20:Data!G20)),"",(((Data!B20-Summary!C8)/Summary!C9)*(Data!D20/Summary!C11)*((273+Summary!C10)/(Data!C20+273)))-(1.87*AVERAGE(Data!E20:Data!G20))),""),""),"")</f>
      </c>
    </row>
    <row r="21" spans="1:2" ht="12.75">
      <c r="A21" s="19">
        <f>IF(Data!A21="","",Data!A21)</f>
      </c>
      <c r="B21" s="14">
        <f>IF(ISNUMBER(Data!B21),IF(ISNUMBER(Data!C21),IF(ISNUMBER(Data!D21),IF(ISERROR(AVERAGE(Data!E21:Data!G21)),"",(((Data!B21-Summary!C8)/Summary!C9)*(Data!D21/Summary!C11)*((273+Summary!C10)/(Data!C21+273)))-(1.87*AVERAGE(Data!E21:Data!G21))),""),""),"")</f>
      </c>
    </row>
    <row r="22" spans="1:2" ht="12.75">
      <c r="A22" s="19">
        <f>IF(Data!A22="","",Data!A22)</f>
      </c>
      <c r="B22" s="14">
        <f>IF(ISNUMBER(Data!B22),IF(ISNUMBER(Data!C22),IF(ISNUMBER(Data!D22),IF(ISERROR(AVERAGE(Data!E22:Data!G22)),"",(((Data!B22-Summary!C8)/Summary!C9)*(Data!D22/Summary!C11)*((273+Summary!C10)/(Data!C22+273)))-(1.87*AVERAGE(Data!E22:Data!G22))),""),""),"")</f>
      </c>
    </row>
    <row r="23" spans="1:2" ht="12.75">
      <c r="A23" s="19">
        <f>IF(Data!A23="","",Data!A23)</f>
      </c>
      <c r="B23" s="14">
        <f>IF(ISNUMBER(Data!B23),IF(ISNUMBER(Data!C23),IF(ISNUMBER(Data!D23),IF(ISERROR(AVERAGE(Data!E23:Data!G23)),"",(((Data!B23-Summary!C8)/Summary!C9)*(Data!D23/Summary!C11)*((273+Summary!C10)/(Data!C23+273)))-(1.87*AVERAGE(Data!E23:Data!G23))),""),""),"")</f>
      </c>
    </row>
    <row r="24" spans="1:2" ht="12.75">
      <c r="A24" s="19">
        <f>IF(Data!A24="","",Data!A24)</f>
      </c>
      <c r="B24" s="14">
        <f>IF(ISNUMBER(Data!B24),IF(ISNUMBER(Data!C24),IF(ISNUMBER(Data!D24),IF(ISERROR(AVERAGE(Data!E24:Data!G24)),"",(((Data!B24-Summary!C8)/Summary!C9)*(Data!D24/Summary!C11)*((273+Summary!C10)/(Data!C24+273)))-(1.87*AVERAGE(Data!E24:Data!G24))),""),""),"")</f>
      </c>
    </row>
    <row r="25" spans="1:2" ht="12.75">
      <c r="A25" s="19">
        <f>IF(Data!A25="","",Data!A25)</f>
      </c>
      <c r="B25" s="14">
        <f>IF(ISNUMBER(Data!B25),IF(ISNUMBER(Data!C25),IF(ISNUMBER(Data!D25),IF(ISERROR(AVERAGE(Data!E25:Data!G25)),"",(((Data!B25-Summary!C8)/Summary!C9)*(Data!D25/Summary!C11)*((273+Summary!C10)/(Data!C25+273)))-(1.87*AVERAGE(Data!E25:Data!G25))),""),""),"")</f>
      </c>
    </row>
    <row r="26" spans="1:2" ht="12.75">
      <c r="A26" s="19">
        <f>IF(Data!A26="","",Data!A26)</f>
      </c>
      <c r="B26" s="14">
        <f>IF(ISNUMBER(Data!B26),IF(ISNUMBER(Data!C26),IF(ISNUMBER(Data!D26),IF(ISERROR(AVERAGE(Data!E26:Data!G26)),"",(((Data!B26-Summary!C8)/Summary!C9)*(Data!D26/Summary!C11)*((273+Summary!C10)/(Data!C26+273)))-(1.87*AVERAGE(Data!E26:Data!G26))),""),""),"")</f>
      </c>
    </row>
    <row r="27" spans="1:2" ht="12.75">
      <c r="A27" s="19">
        <f>IF(Data!A27="","",Data!A27)</f>
      </c>
      <c r="B27" s="14">
        <f>IF(ISNUMBER(Data!B27),IF(ISNUMBER(Data!C27),IF(ISNUMBER(Data!D27),IF(ISERROR(AVERAGE(Data!E27:Data!G27)),"",(((Data!B27-Summary!C8)/Summary!C9)*(Data!D27/Summary!C11)*((273+Summary!C10)/(Data!C27+273)))-(1.87*AVERAGE(Data!E27:Data!G27))),""),""),"")</f>
      </c>
    </row>
    <row r="28" spans="1:2" ht="12.75">
      <c r="A28" s="19">
        <f>IF(Data!A28="","",Data!A28)</f>
      </c>
      <c r="B28" s="14">
        <f>IF(ISNUMBER(Data!B28),IF(ISNUMBER(Data!C28),IF(ISNUMBER(Data!D28),IF(ISERROR(AVERAGE(Data!E28:Data!G28)),"",(((Data!B28-Summary!C8)/Summary!C9)*(Data!D28/Summary!C11)*((273+Summary!C10)/(Data!C28+273)))-(1.87*AVERAGE(Data!E28:Data!G28))),""),""),"")</f>
      </c>
    </row>
    <row r="29" spans="1:2" ht="12.75">
      <c r="A29" s="19">
        <f>IF(Data!A29="","",Data!A29)</f>
      </c>
      <c r="B29" s="14">
        <f>IF(ISNUMBER(Data!B29),IF(ISNUMBER(Data!C29),IF(ISNUMBER(Data!D29),IF(ISERROR(AVERAGE(Data!E29:Data!G29)),"",(((Data!B29-Summary!C8)/Summary!C9)*(Data!D29/Summary!C11)*((273+Summary!C10)/(Data!C29+273)))-(1.87*AVERAGE(Data!E29:Data!G29))),""),""),"")</f>
      </c>
    </row>
    <row r="30" spans="1:2" ht="12.75">
      <c r="A30" s="19">
        <f>IF(Data!A30="","",Data!A30)</f>
      </c>
      <c r="B30" s="14">
        <f>IF(ISNUMBER(Data!B30),IF(ISNUMBER(Data!C30),IF(ISNUMBER(Data!D30),IF(ISERROR(AVERAGE(Data!E30:Data!G30)),"",(((Data!B30-Summary!C8)/Summary!C9)*(Data!D30/Summary!C11)*((273+Summary!C10)/(Data!C30+273)))-(1.87*AVERAGE(Data!E30:Data!G30))),""),""),"")</f>
      </c>
    </row>
    <row r="31" spans="1:2" ht="12.75">
      <c r="A31" s="19">
        <f>IF(Data!A31="","",Data!A31)</f>
      </c>
      <c r="B31" s="14">
        <f>IF(ISNUMBER(Data!B31),IF(ISNUMBER(Data!C31),IF(ISNUMBER(Data!D31),IF(ISERROR(AVERAGE(Data!E31:Data!G31)),"",(((Data!B31-Summary!C8)/Summary!C9)*(Data!D31/Summary!C11)*((273+Summary!C10)/(Data!C31+273)))-(1.87*AVERAGE(Data!E31:Data!G31))),""),""),"")</f>
      </c>
    </row>
    <row r="32" spans="1:2" ht="12.75">
      <c r="A32" s="19">
        <f>IF(Data!A32="","",Data!A32)</f>
      </c>
      <c r="B32" s="14">
        <f>IF(ISNUMBER(Data!B32),IF(ISNUMBER(Data!C32),IF(ISNUMBER(Data!D32),IF(ISERROR(AVERAGE(Data!E32:Data!G32)),"",(((Data!B32-Summary!C8)/Summary!C9)*(Data!D32/Summary!C11)*((273+Summary!C10)/(Data!C32+273)))-(1.87*AVERAGE(Data!E32:Data!G32))),""),""),"")</f>
      </c>
    </row>
    <row r="33" spans="1:2" ht="12.75">
      <c r="A33" s="19">
        <f>IF(Data!A33="","",Data!A33)</f>
      </c>
      <c r="B33" s="14">
        <f>IF(ISNUMBER(Data!B33),IF(ISNUMBER(Data!C33),IF(ISNUMBER(Data!D33),IF(ISERROR(AVERAGE(Data!E33:Data!G33)),"",(((Data!B33-Summary!C8)/Summary!C9)*(Data!D33/Summary!C11)*((273+Summary!C10)/(Data!C33+273)))-(1.87*AVERAGE(Data!E33:Data!G33))),""),""),"")</f>
      </c>
    </row>
    <row r="34" spans="1:2" ht="12.75">
      <c r="A34" s="19">
        <f>IF(Data!A34="","",Data!A34)</f>
      </c>
      <c r="B34" s="14">
        <f>IF(ISNUMBER(Data!B34),IF(ISNUMBER(Data!C34),IF(ISNUMBER(Data!D34),IF(ISERROR(AVERAGE(Data!E34:Data!G34)),"",(((Data!B34-Summary!C8)/Summary!C9)*(Data!D34/Summary!C11)*((273+Summary!C10)/(Data!C34+273)))-(1.87*AVERAGE(Data!E34:Data!G34))),""),""),"")</f>
      </c>
    </row>
    <row r="35" spans="1:2" ht="12.75">
      <c r="A35" s="19">
        <f>IF(Data!A35="","",Data!A35)</f>
      </c>
      <c r="B35" s="14">
        <f>IF(ISNUMBER(Data!B35),IF(ISNUMBER(Data!C35),IF(ISNUMBER(Data!D35),IF(ISERROR(AVERAGE(Data!E35:Data!G35)),"",(((Data!B35-Summary!C8)/Summary!C9)*(Data!D35/Summary!C11)*((273+Summary!C10)/(Data!C35+273)))-(1.87*AVERAGE(Data!E35:Data!G35))),""),""),"")</f>
      </c>
    </row>
    <row r="36" spans="1:2" ht="12.75">
      <c r="A36" s="19">
        <f>IF(Data!A36="","",Data!A36)</f>
      </c>
      <c r="B36" s="14">
        <f>IF(ISNUMBER(Data!B36),IF(ISNUMBER(Data!C36),IF(ISNUMBER(Data!D36),IF(ISERROR(AVERAGE(Data!E36:Data!G36)),"",(((Data!B36-Summary!C8)/Summary!C9)*(Data!D36/Summary!C11)*((273+Summary!C10)/(Data!C36+273)))-(1.87*AVERAGE(Data!E36:Data!G36))),""),""),"")</f>
      </c>
    </row>
    <row r="37" spans="1:2" ht="12.75">
      <c r="A37" s="19">
        <f>IF(Data!A37="","",Data!A37)</f>
      </c>
      <c r="B37" s="14">
        <f>IF(ISNUMBER(Data!B37),IF(ISNUMBER(Data!C37),IF(ISNUMBER(Data!D37),IF(ISERROR(AVERAGE(Data!E37:Data!G37)),"",(((Data!B37-Summary!C8)/Summary!C9)*(Data!D37/Summary!C11)*((273+Summary!C10)/(Data!C37+273)))-(1.87*AVERAGE(Data!E37:Data!G37))),""),""),"")</f>
      </c>
    </row>
    <row r="38" spans="1:2" ht="12.75">
      <c r="A38" s="19">
        <f>IF(Data!A38="","",Data!A38)</f>
      </c>
      <c r="B38" s="14">
        <f>IF(ISNUMBER(Data!B38),IF(ISNUMBER(Data!C38),IF(ISNUMBER(Data!D38),IF(ISERROR(AVERAGE(Data!E38:Data!G38)),"",(((Data!B38-Summary!C8)/Summary!C9)*(Data!D38/Summary!C11)*((273+Summary!C10)/(Data!C38+273)))-(1.87*AVERAGE(Data!E38:Data!G38))),""),""),"")</f>
      </c>
    </row>
    <row r="39" spans="1:2" ht="12.75">
      <c r="A39" s="19">
        <f>IF(Data!A39="","",Data!A39)</f>
      </c>
      <c r="B39" s="14">
        <f>IF(ISNUMBER(Data!B39),IF(ISNUMBER(Data!C39),IF(ISNUMBER(Data!D39),IF(ISERROR(AVERAGE(Data!E39:Data!G39)),"",(((Data!B39-Summary!C8)/Summary!C9)*(Data!D39/Summary!C11)*((273+Summary!C10)/(Data!C39+273)))-(1.87*AVERAGE(Data!E39:Data!G39))),""),""),"")</f>
      </c>
    </row>
    <row r="40" spans="1:2" ht="12.75">
      <c r="A40" s="19">
        <f>IF(Data!A40="","",Data!A40)</f>
      </c>
      <c r="B40" s="14">
        <f>IF(ISNUMBER(Data!B40),IF(ISNUMBER(Data!C40),IF(ISNUMBER(Data!D40),IF(ISERROR(AVERAGE(Data!E40:Data!G40)),"",(((Data!B40-Summary!C8)/Summary!C9)*(Data!D40/Summary!C11)*((273+Summary!C10)/(Data!C40+273)))-(1.87*AVERAGE(Data!E40:Data!G40))),""),""),"")</f>
      </c>
    </row>
    <row r="41" spans="1:2" ht="12.75">
      <c r="A41" s="19">
        <f>IF(Data!A41="","",Data!A41)</f>
      </c>
      <c r="B41" s="14">
        <f>IF(ISNUMBER(Data!B41),IF(ISNUMBER(Data!C41),IF(ISNUMBER(Data!D41),IF(ISERROR(AVERAGE(Data!E41:Data!G41)),"",(((Data!B41-Summary!C8)/Summary!C9)*(Data!D41/Summary!C11)*((273+Summary!C10)/(Data!C41+273)))-(1.87*AVERAGE(Data!E41:Data!G41))),""),""),"")</f>
      </c>
    </row>
    <row r="42" spans="1:2" ht="12.75">
      <c r="A42" s="19">
        <f>IF(Data!A42="","",Data!A42)</f>
      </c>
      <c r="B42" s="14">
        <f>IF(ISNUMBER(Data!B42),IF(ISNUMBER(Data!C42),IF(ISNUMBER(Data!D42),IF(ISERROR(AVERAGE(Data!E42:Data!G42)),"",(((Data!B42-Summary!C8)/Summary!C9)*(Data!D42/Summary!C11)*((273+Summary!C10)/(Data!C42+273)))-(1.87*AVERAGE(Data!E42:Data!G42))),""),""),"")</f>
      </c>
    </row>
    <row r="43" spans="1:2" ht="12.75">
      <c r="A43" s="19">
        <f>IF(Data!A43="","",Data!A43)</f>
      </c>
      <c r="B43" s="14">
        <f>IF(ISNUMBER(Data!B43),IF(ISNUMBER(Data!C43),IF(ISNUMBER(Data!D43),IF(ISERROR(AVERAGE(Data!E43:Data!G43)),"",(((Data!B43-Summary!C8)/Summary!C9)*(Data!D43/Summary!C11)*((273+Summary!C10)/(Data!C43+273)))-(1.87*AVERAGE(Data!E43:Data!G43))),""),""),"")</f>
      </c>
    </row>
    <row r="44" spans="1:2" ht="12.75">
      <c r="A44" s="19">
        <f>IF(Data!A44="","",Data!A44)</f>
      </c>
      <c r="B44" s="14">
        <f>IF(ISNUMBER(Data!B44),IF(ISNUMBER(Data!C44),IF(ISNUMBER(Data!D44),IF(ISERROR(AVERAGE(Data!E44:Data!G44)),"",(((Data!B44-Summary!C8)/Summary!C9)*(Data!D44/Summary!C11)*((273+Summary!C10)/(Data!C44+273)))-(1.87*AVERAGE(Data!E44:Data!G44))),""),""),"")</f>
      </c>
    </row>
    <row r="45" spans="1:2" ht="12.75">
      <c r="A45" s="19">
        <f>IF(Data!A45="","",Data!A45)</f>
      </c>
      <c r="B45" s="14">
        <f>IF(ISNUMBER(Data!B45),IF(ISNUMBER(Data!C45),IF(ISNUMBER(Data!D45),IF(ISERROR(AVERAGE(Data!E45:Data!G45)),"",(((Data!B45-Summary!C8)/Summary!C9)*(Data!D45/Summary!C11)*((273+Summary!C10)/(Data!C45+273)))-(1.87*AVERAGE(Data!E45:Data!G45))),""),""),"")</f>
      </c>
    </row>
    <row r="46" spans="1:2" ht="12.75">
      <c r="A46" s="19">
        <f>IF(Data!A46="","",Data!A46)</f>
      </c>
      <c r="B46" s="14">
        <f>IF(ISNUMBER(Data!B46),IF(ISNUMBER(Data!C46),IF(ISNUMBER(Data!D46),IF(ISERROR(AVERAGE(Data!E46:Data!G46)),"",(((Data!B46-Summary!C8)/Summary!C9)*(Data!D46/Summary!C11)*((273+Summary!C10)/(Data!C46+273)))-(1.87*AVERAGE(Data!E46:Data!G46))),""),""),"")</f>
      </c>
    </row>
    <row r="47" spans="1:2" ht="12.75">
      <c r="A47" s="19">
        <f>IF(Data!A47="","",Data!A47)</f>
      </c>
      <c r="B47" s="14">
        <f>IF(ISNUMBER(Data!B47),IF(ISNUMBER(Data!C47),IF(ISNUMBER(Data!D47),IF(ISERROR(AVERAGE(Data!E47:Data!G47)),"",(((Data!B47-Summary!C8)/Summary!C9)*(Data!D47/Summary!C11)*((273+Summary!C10)/(Data!C47+273)))-(1.87*AVERAGE(Data!E47:Data!G47))),""),""),"")</f>
      </c>
    </row>
    <row r="48" spans="1:2" ht="12.75">
      <c r="A48" s="19">
        <f>IF(Data!A48="","",Data!A48)</f>
      </c>
      <c r="B48" s="14">
        <f>IF(ISNUMBER(Data!B48),IF(ISNUMBER(Data!C48),IF(ISNUMBER(Data!D48),IF(ISERROR(AVERAGE(Data!E48:Data!G48)),"",(((Data!B48-Summary!C8)/Summary!C9)*(Data!D48/Summary!C11)*((273+Summary!C10)/(Data!C48+273)))-(1.87*AVERAGE(Data!E48:Data!G48))),""),""),"")</f>
      </c>
    </row>
    <row r="49" spans="1:2" ht="12.75">
      <c r="A49" s="19">
        <f>IF(Data!A49="","",Data!A49)</f>
      </c>
      <c r="B49" s="14">
        <f>IF(ISNUMBER(Data!B49),IF(ISNUMBER(Data!C49),IF(ISNUMBER(Data!D49),IF(ISERROR(AVERAGE(Data!E49:Data!G49)),"",(((Data!B49-Summary!C8)/Summary!C9)*(Data!D49/Summary!C11)*((273+Summary!C10)/(Data!C49+273)))-(1.87*AVERAGE(Data!E49:Data!G49))),""),""),"")</f>
      </c>
    </row>
    <row r="50" spans="1:2" ht="12.75">
      <c r="A50" s="19">
        <f>IF(Data!A50="","",Data!A50)</f>
      </c>
      <c r="B50" s="14">
        <f>IF(ISNUMBER(Data!B50),IF(ISNUMBER(Data!C50),IF(ISNUMBER(Data!D50),IF(ISERROR(AVERAGE(Data!E50:Data!G50)),"",(((Data!B50-Summary!C8)/Summary!C9)*(Data!D50/Summary!C11)*((273+Summary!C10)/(Data!C50+273)))-(1.87*AVERAGE(Data!E50:Data!G50))),""),""),"")</f>
      </c>
    </row>
    <row r="51" spans="1:2" ht="12.75">
      <c r="A51" s="19">
        <f>IF(Data!A51="","",Data!A51)</f>
      </c>
      <c r="B51" s="14">
        <f>IF(ISNUMBER(Data!B51),IF(ISNUMBER(Data!C51),IF(ISNUMBER(Data!D51),IF(ISERROR(AVERAGE(Data!E51:Data!G51)),"",(((Data!B51-Summary!C8)/Summary!C9)*(Data!D51/Summary!C11)*((273+Summary!C10)/(Data!C51+273)))-(1.87*AVERAGE(Data!E51:Data!G51))),""),""),"")</f>
      </c>
    </row>
    <row r="52" spans="1:2" ht="12.75">
      <c r="A52" s="19">
        <f>IF(Data!A52="","",Data!A52)</f>
      </c>
      <c r="B52" s="14">
        <f>IF(ISNUMBER(Data!B52),IF(ISNUMBER(Data!C52),IF(ISNUMBER(Data!D52),IF(ISERROR(AVERAGE(Data!E52:Data!G52)),"",(((Data!B52-Summary!C8)/Summary!C9)*(Data!D52/Summary!C11)*((273+Summary!C10)/(Data!C52+273)))-(1.87*AVERAGE(Data!E52:Data!G52))),""),""),"")</f>
      </c>
    </row>
    <row r="53" spans="1:2" ht="12.75">
      <c r="A53" s="19">
        <f>IF(Data!A53="","",Data!A53)</f>
      </c>
      <c r="B53" s="14">
        <f>IF(ISNUMBER(Data!B53),IF(ISNUMBER(Data!C53),IF(ISNUMBER(Data!D53),IF(ISERROR(AVERAGE(Data!E53:Data!G53)),"",(((Data!B53-Summary!C8)/Summary!C9)*(Data!D53/Summary!C11)*((273+Summary!C10)/(Data!C53+273)))-(1.87*AVERAGE(Data!E53:Data!G53))),""),""),"")</f>
      </c>
    </row>
    <row r="54" spans="1:2" ht="12.75">
      <c r="A54" s="19">
        <f>IF(Data!A54="","",Data!A54)</f>
      </c>
      <c r="B54" s="14">
        <f>IF(ISNUMBER(Data!B54),IF(ISNUMBER(Data!C54),IF(ISNUMBER(Data!D54),IF(ISERROR(AVERAGE(Data!E54:Data!G54)),"",(((Data!B54-Summary!C8)/Summary!C9)*(Data!D54/Summary!C11)*((273+Summary!C10)/(Data!C54+273)))-(1.87*AVERAGE(Data!E54:Data!G54))),""),""),"")</f>
      </c>
    </row>
    <row r="55" spans="1:2" ht="12.75">
      <c r="A55" s="19">
        <f>IF(Data!A55="","",Data!A55)</f>
      </c>
      <c r="B55" s="14">
        <f>IF(ISNUMBER(Data!B55),IF(ISNUMBER(Data!C55),IF(ISNUMBER(Data!D55),IF(ISERROR(AVERAGE(Data!E55:Data!G55)),"",(((Data!B55-Summary!C8)/Summary!C9)*(Data!D55/Summary!C11)*((273+Summary!C10)/(Data!C55+273)))-(1.87*AVERAGE(Data!E55:Data!G55))),""),""),"")</f>
      </c>
    </row>
    <row r="56" spans="1:2" ht="12.75">
      <c r="A56" s="19">
        <f>IF(Data!A56="","",Data!A56)</f>
      </c>
      <c r="B56" s="14">
        <f>IF(ISNUMBER(Data!B56),IF(ISNUMBER(Data!C56),IF(ISNUMBER(Data!D56),IF(ISERROR(AVERAGE(Data!E56:Data!G56)),"",(((Data!B56-Summary!C8)/Summary!C9)*(Data!D56/Summary!C11)*((273+Summary!C10)/(Data!C56+273)))-(1.87*AVERAGE(Data!E56:Data!G56))),""),""),"")</f>
      </c>
    </row>
    <row r="57" spans="1:2" ht="12.75">
      <c r="A57" s="19">
        <f>IF(Data!A57="","",Data!A57)</f>
      </c>
      <c r="B57" s="14">
        <f>IF(ISNUMBER(Data!B57),IF(ISNUMBER(Data!C57),IF(ISNUMBER(Data!D57),IF(ISERROR(AVERAGE(Data!E57:Data!G57)),"",(((Data!B57-Summary!C8)/Summary!C9)*(Data!D57/Summary!C11)*((273+Summary!C10)/(Data!C57+273)))-(1.87*AVERAGE(Data!E57:Data!G57))),""),""),"")</f>
      </c>
    </row>
    <row r="58" spans="1:2" ht="12.75">
      <c r="A58" s="19">
        <f>IF(Data!A58="","",Data!A58)</f>
      </c>
      <c r="B58" s="14">
        <f>IF(ISNUMBER(Data!B58),IF(ISNUMBER(Data!C58),IF(ISNUMBER(Data!D58),IF(ISERROR(AVERAGE(Data!E58:Data!G58)),"",(((Data!B58-Summary!C8)/Summary!C9)*(Data!D58/Summary!C11)*((273+Summary!C10)/(Data!C58+273)))-(1.87*AVERAGE(Data!E58:Data!G58))),""),""),"")</f>
      </c>
    </row>
    <row r="59" spans="1:2" ht="12.75">
      <c r="A59" s="19">
        <f>IF(Data!A59="","",Data!A59)</f>
      </c>
      <c r="B59" s="14">
        <f>IF(ISNUMBER(Data!B59),IF(ISNUMBER(Data!C59),IF(ISNUMBER(Data!D59),IF(ISERROR(AVERAGE(Data!E59:Data!G59)),"",(((Data!B59-Summary!C8)/Summary!C9)*(Data!D59/Summary!C11)*((273+Summary!C10)/(Data!C59+273)))-(1.87*AVERAGE(Data!E59:Data!G59))),""),""),"")</f>
      </c>
    </row>
    <row r="60" spans="1:2" ht="12.75">
      <c r="A60" s="19">
        <f>IF(Data!A60="","",Data!A60)</f>
      </c>
      <c r="B60" s="14">
        <f>IF(ISNUMBER(Data!B60),IF(ISNUMBER(Data!C60),IF(ISNUMBER(Data!D60),IF(ISERROR(AVERAGE(Data!E60:Data!G60)),"",(((Data!B60-Summary!C8)/Summary!C9)*(Data!D60/Summary!C11)*((273+Summary!C10)/(Data!C60+273)))-(1.87*AVERAGE(Data!E60:Data!G60))),""),""),"")</f>
      </c>
    </row>
    <row r="61" spans="1:2" ht="12.75">
      <c r="A61" s="19">
        <f>IF(Data!A61="","",Data!A61)</f>
      </c>
      <c r="B61" s="14">
        <f>IF(ISNUMBER(Data!B61),IF(ISNUMBER(Data!C61),IF(ISNUMBER(Data!D61),IF(ISERROR(AVERAGE(Data!E61:Data!G61)),"",(((Data!B61-Summary!C8)/Summary!C9)*(Data!D61/Summary!C11)*((273+Summary!C10)/(Data!C61+273)))-(1.87*AVERAGE(Data!E61:Data!G61))),""),""),"")</f>
      </c>
    </row>
    <row r="62" spans="1:2" ht="12.75">
      <c r="A62" s="19">
        <f>IF(Data!A62="","",Data!A62)</f>
      </c>
      <c r="B62" s="14">
        <f>IF(ISNUMBER(Data!B62),IF(ISNUMBER(Data!C62),IF(ISNUMBER(Data!D62),IF(ISERROR(AVERAGE(Data!E62:Data!G62)),"",(((Data!B62-Summary!C8)/Summary!C9)*(Data!D62/Summary!C11)*((273+Summary!C10)/(Data!C62+273)))-(1.87*AVERAGE(Data!E62:Data!G62))),""),""),"")</f>
      </c>
    </row>
    <row r="63" spans="1:2" ht="12.75">
      <c r="A63" s="19">
        <f>IF(Data!A63="","",Data!A63)</f>
      </c>
      <c r="B63" s="14">
        <f>IF(ISNUMBER(Data!B63),IF(ISNUMBER(Data!C63),IF(ISNUMBER(Data!D63),IF(ISERROR(AVERAGE(Data!E63:Data!G63)),"",(((Data!B63-Summary!C8)/Summary!C9)*(Data!D63/Summary!C11)*((273+Summary!C10)/(Data!C63+273)))-(1.87*AVERAGE(Data!E63:Data!G63))),""),""),"")</f>
      </c>
    </row>
    <row r="64" spans="1:2" ht="12.75">
      <c r="A64" s="19">
        <f>IF(Data!A64="","",Data!A64)</f>
      </c>
      <c r="B64" s="14">
        <f>IF(ISNUMBER(Data!B64),IF(ISNUMBER(Data!C64),IF(ISNUMBER(Data!D64),IF(ISERROR(AVERAGE(Data!E64:Data!G64)),"",(((Data!B64-Summary!C8)/Summary!C9)*(Data!D64/Summary!C11)*((273+Summary!C10)/(Data!C64+273)))-(1.87*AVERAGE(Data!E64:Data!G64))),""),""),"")</f>
      </c>
    </row>
    <row r="65" spans="1:2" ht="12.75">
      <c r="A65" s="19">
        <f>IF(Data!A65="","",Data!A65)</f>
      </c>
      <c r="B65" s="14">
        <f>IF(ISNUMBER(Data!B65),IF(ISNUMBER(Data!C65),IF(ISNUMBER(Data!D65),IF(ISERROR(AVERAGE(Data!E65:Data!G65)),"",(((Data!B65-Summary!C8)/Summary!C9)*(Data!D65/Summary!C11)*((273+Summary!C10)/(Data!C65+273)))-(1.87*AVERAGE(Data!E65:Data!G65))),""),""),"")</f>
      </c>
    </row>
    <row r="66" spans="1:2" ht="12.75">
      <c r="A66" s="19">
        <f>IF(Data!A66="","",Data!A66)</f>
      </c>
      <c r="B66" s="14">
        <f>IF(ISNUMBER(Data!B66),IF(ISNUMBER(Data!C66),IF(ISNUMBER(Data!D66),IF(ISERROR(AVERAGE(Data!E66:Data!G66)),"",(((Data!B66-Summary!C8)/Summary!C9)*(Data!D66/Summary!C11)*((273+Summary!C10)/(Data!C66+273)))-(1.87*AVERAGE(Data!E66:Data!G66))),""),""),"")</f>
      </c>
    </row>
    <row r="67" spans="1:2" ht="12.75">
      <c r="A67" s="19">
        <f>IF(Data!A67="","",Data!A67)</f>
      </c>
      <c r="B67" s="14">
        <f>IF(ISNUMBER(Data!B67),IF(ISNUMBER(Data!C67),IF(ISNUMBER(Data!D67),IF(ISERROR(AVERAGE(Data!E67:Data!G67)),"",(((Data!B67-Summary!C8)/Summary!C9)*(Data!D67/Summary!C11)*((273+Summary!C10)/(Data!C67+273)))-(1.87*AVERAGE(Data!E67:Data!G67))),""),""),"")</f>
      </c>
    </row>
    <row r="68" spans="1:2" ht="12.75">
      <c r="A68" s="19">
        <f>IF(Data!A68="","",Data!A68)</f>
      </c>
      <c r="B68" s="14">
        <f>IF(ISNUMBER(Data!B68),IF(ISNUMBER(Data!C68),IF(ISNUMBER(Data!D68),IF(ISERROR(AVERAGE(Data!E68:Data!G68)),"",(((Data!B68-Summary!C8)/Summary!C9)*(Data!D68/Summary!C11)*((273+Summary!C10)/(Data!C68+273)))-(1.87*AVERAGE(Data!E68:Data!G68))),""),""),"")</f>
      </c>
    </row>
    <row r="69" spans="1:2" ht="12.75">
      <c r="A69" s="19">
        <f>IF(Data!A69="","",Data!A69)</f>
      </c>
      <c r="B69" s="14">
        <f>IF(ISNUMBER(Data!B69),IF(ISNUMBER(Data!C69),IF(ISNUMBER(Data!D69),IF(ISERROR(AVERAGE(Data!E69:Data!G69)),"",(((Data!B69-Summary!C8)/Summary!C9)*(Data!D69/Summary!C11)*((273+Summary!C10)/(Data!C69+273)))-(1.87*AVERAGE(Data!E69:Data!G69))),""),""),"")</f>
      </c>
    </row>
    <row r="70" spans="1:2" ht="12.75">
      <c r="A70" s="19">
        <f>IF(Data!A70="","",Data!A70)</f>
      </c>
      <c r="B70" s="14">
        <f>IF(ISNUMBER(Data!B70),IF(ISNUMBER(Data!C70),IF(ISNUMBER(Data!D70),IF(ISERROR(AVERAGE(Data!E70:Data!G70)),"",(((Data!B70-Summary!C8)/Summary!C9)*(Data!D70/Summary!C11)*((273+Summary!C10)/(Data!C70+273)))-(1.87*AVERAGE(Data!E70:Data!G70))),""),""),"")</f>
      </c>
    </row>
    <row r="71" spans="1:2" ht="12.75">
      <c r="A71" s="19">
        <f>IF(Data!A71="","",Data!A71)</f>
      </c>
      <c r="B71" s="14">
        <f>IF(ISNUMBER(Data!B71),IF(ISNUMBER(Data!C71),IF(ISNUMBER(Data!D71),IF(ISERROR(AVERAGE(Data!E71:Data!G71)),"",(((Data!B71-Summary!C8)/Summary!C9)*(Data!D71/Summary!C11)*((273+Summary!C10)/(Data!C71+273)))-(1.87*AVERAGE(Data!E71:Data!G71))),""),""),"")</f>
      </c>
    </row>
    <row r="72" spans="1:2" ht="12.75">
      <c r="A72" s="19">
        <f>IF(Data!A72="","",Data!A72)</f>
      </c>
      <c r="B72" s="14">
        <f>IF(ISNUMBER(Data!B72),IF(ISNUMBER(Data!C72),IF(ISNUMBER(Data!D72),IF(ISERROR(AVERAGE(Data!E72:Data!G72)),"",(((Data!B72-Summary!C8)/Summary!C9)*(Data!D72/Summary!C11)*((273+Summary!C10)/(Data!C72+273)))-(1.87*AVERAGE(Data!E72:Data!G72))),""),""),"")</f>
      </c>
    </row>
    <row r="73" spans="1:2" ht="12.75">
      <c r="A73" s="19">
        <f>IF(Data!A73="","",Data!A73)</f>
      </c>
      <c r="B73" s="14">
        <f>IF(ISNUMBER(Data!B73),IF(ISNUMBER(Data!C73),IF(ISNUMBER(Data!D73),IF(ISERROR(AVERAGE(Data!E73:Data!G73)),"",(((Data!B73-Summary!C8)/Summary!C9)*(Data!D73/Summary!C11)*((273+Summary!C10)/(Data!C73+273)))-(1.87*AVERAGE(Data!E73:Data!G73))),""),""),"")</f>
      </c>
    </row>
    <row r="74" spans="1:2" ht="12.75">
      <c r="A74" s="19">
        <f>IF(Data!A74="","",Data!A74)</f>
      </c>
      <c r="B74" s="14">
        <f>IF(ISNUMBER(Data!B74),IF(ISNUMBER(Data!C74),IF(ISNUMBER(Data!D74),IF(ISERROR(AVERAGE(Data!E74:Data!G74)),"",(((Data!B74-Summary!C8)/Summary!C9)*(Data!D74/Summary!C11)*((273+Summary!C10)/(Data!C74+273)))-(1.87*AVERAGE(Data!E74:Data!G74))),""),""),"")</f>
      </c>
    </row>
    <row r="75" spans="1:2" ht="12.75">
      <c r="A75" s="19">
        <f>IF(Data!A75="","",Data!A75)</f>
      </c>
      <c r="B75" s="14">
        <f>IF(ISNUMBER(Data!B75),IF(ISNUMBER(Data!C75),IF(ISNUMBER(Data!D75),IF(ISERROR(AVERAGE(Data!E75:Data!G75)),"",(((Data!B75-Summary!C8)/Summary!C9)*(Data!D75/Summary!C11)*((273+Summary!C10)/(Data!C75+273)))-(1.87*AVERAGE(Data!E75:Data!G75))),""),""),"")</f>
      </c>
    </row>
    <row r="76" spans="1:2" ht="12.75">
      <c r="A76" s="19">
        <f>IF(Data!A76="","",Data!A76)</f>
      </c>
      <c r="B76" s="14">
        <f>IF(ISNUMBER(Data!B76),IF(ISNUMBER(Data!C76),IF(ISNUMBER(Data!D76),IF(ISERROR(AVERAGE(Data!E76:Data!G76)),"",(((Data!B76-Summary!C8)/Summary!C9)*(Data!D76/Summary!C11)*((273+Summary!C10)/(Data!C76+273)))-(1.87*AVERAGE(Data!E76:Data!G76))),""),""),"")</f>
      </c>
    </row>
    <row r="77" spans="1:2" ht="12.75">
      <c r="A77" s="19">
        <f>IF(Data!A77="","",Data!A77)</f>
      </c>
      <c r="B77" s="14">
        <f>IF(ISNUMBER(Data!B77),IF(ISNUMBER(Data!C77),IF(ISNUMBER(Data!D77),IF(ISERROR(AVERAGE(Data!E77:Data!G77)),"",(((Data!B77-Summary!C8)/Summary!C9)*(Data!D77/Summary!C11)*((273+Summary!C10)/(Data!C77+273)))-(1.87*AVERAGE(Data!E77:Data!G77))),""),""),"")</f>
      </c>
    </row>
    <row r="78" spans="1:2" ht="12.75">
      <c r="A78" s="19">
        <f>IF(Data!A78="","",Data!A78)</f>
      </c>
      <c r="B78" s="14">
        <f>IF(ISNUMBER(Data!B78),IF(ISNUMBER(Data!C78),IF(ISNUMBER(Data!D78),IF(ISERROR(AVERAGE(Data!E78:Data!G78)),"",(((Data!B78-Summary!C8)/Summary!C9)*(Data!D78/Summary!C11)*((273+Summary!C10)/(Data!C78+273)))-(1.87*AVERAGE(Data!E78:Data!G78))),""),""),"")</f>
      </c>
    </row>
    <row r="79" spans="1:2" ht="12.75">
      <c r="A79" s="19">
        <f>IF(Data!A79="","",Data!A79)</f>
      </c>
      <c r="B79" s="14">
        <f>IF(ISNUMBER(Data!B79),IF(ISNUMBER(Data!C79),IF(ISNUMBER(Data!D79),IF(ISERROR(AVERAGE(Data!E79:Data!G79)),"",(((Data!B79-Summary!C8)/Summary!C9)*(Data!D79/Summary!C11)*((273+Summary!C10)/(Data!C79+273)))-(1.87*AVERAGE(Data!E79:Data!G79))),""),""),"")</f>
      </c>
    </row>
    <row r="80" spans="1:2" ht="12.75">
      <c r="A80" s="19">
        <f>IF(Data!A80="","",Data!A80)</f>
      </c>
      <c r="B80" s="14">
        <f>IF(ISNUMBER(Data!B80),IF(ISNUMBER(Data!C80),IF(ISNUMBER(Data!D80),IF(ISERROR(AVERAGE(Data!E80:Data!G80)),"",(((Data!B80-Summary!C8)/Summary!C9)*(Data!D80/Summary!C11)*((273+Summary!C10)/(Data!C80+273)))-(1.87*AVERAGE(Data!E80:Data!G80))),""),""),"")</f>
      </c>
    </row>
    <row r="81" spans="1:2" ht="12.75">
      <c r="A81" s="19">
        <f>IF(Data!A81="","",Data!A81)</f>
      </c>
      <c r="B81" s="14">
        <f>IF(ISNUMBER(Data!B81),IF(ISNUMBER(Data!C81),IF(ISNUMBER(Data!D81),IF(ISERROR(AVERAGE(Data!E81:Data!G81)),"",(((Data!B81-Summary!C8)/Summary!C9)*(Data!D81/Summary!C11)*((273+Summary!C10)/(Data!C81+273)))-(1.87*AVERAGE(Data!E81:Data!G81))),""),""),"")</f>
      </c>
    </row>
    <row r="82" spans="1:2" ht="12.75">
      <c r="A82" s="19">
        <f>IF(Data!A82="","",Data!A82)</f>
      </c>
      <c r="B82" s="14">
        <f>IF(ISNUMBER(Data!B82),IF(ISNUMBER(Data!C82),IF(ISNUMBER(Data!D82),IF(ISERROR(AVERAGE(Data!E82:Data!G82)),"",(((Data!B82-Summary!C8)/Summary!C9)*(Data!D82/Summary!C11)*((273+Summary!C10)/(Data!C82+273)))-(1.87*AVERAGE(Data!E82:Data!G82))),""),""),"")</f>
      </c>
    </row>
    <row r="83" spans="1:2" ht="12.75">
      <c r="A83" s="19">
        <f>IF(Data!A83="","",Data!A83)</f>
      </c>
      <c r="B83" s="14">
        <f>IF(ISNUMBER(Data!B83),IF(ISNUMBER(Data!C83),IF(ISNUMBER(Data!D83),IF(ISERROR(AVERAGE(Data!E83:Data!G83)),"",(((Data!B83-Summary!C8)/Summary!C9)*(Data!D83/Summary!C11)*((273+Summary!C10)/(Data!C83+273)))-(1.87*AVERAGE(Data!E83:Data!G83))),""),""),"")</f>
      </c>
    </row>
    <row r="84" spans="1:2" ht="12.75">
      <c r="A84" s="19">
        <f>IF(Data!A84="","",Data!A84)</f>
      </c>
      <c r="B84" s="14">
        <f>IF(ISNUMBER(Data!B84),IF(ISNUMBER(Data!C84),IF(ISNUMBER(Data!D84),IF(ISERROR(AVERAGE(Data!E84:Data!G84)),"",(((Data!B84-Summary!C8)/Summary!C9)*(Data!D84/Summary!C11)*((273+Summary!C10)/(Data!C84+273)))-(1.87*AVERAGE(Data!E84:Data!G84))),""),""),"")</f>
      </c>
    </row>
    <row r="85" spans="1:2" ht="12.75">
      <c r="A85" s="19">
        <f>IF(Data!A85="","",Data!A85)</f>
      </c>
      <c r="B85" s="14">
        <f>IF(ISNUMBER(Data!B85),IF(ISNUMBER(Data!C85),IF(ISNUMBER(Data!D85),IF(ISERROR(AVERAGE(Data!E85:Data!G85)),"",(((Data!B85-Summary!C8)/Summary!C9)*(Data!D85/Summary!C11)*((273+Summary!C10)/(Data!C85+273)))-(1.87*AVERAGE(Data!E85:Data!G85))),""),""),"")</f>
      </c>
    </row>
    <row r="86" spans="1:2" ht="12.75">
      <c r="A86" s="19">
        <f>IF(Data!A86="","",Data!A86)</f>
      </c>
      <c r="B86" s="14">
        <f>IF(ISNUMBER(Data!B86),IF(ISNUMBER(Data!C86),IF(ISNUMBER(Data!D86),IF(ISERROR(AVERAGE(Data!E86:Data!G86)),"",(((Data!B86-Summary!C8)/Summary!C9)*(Data!D86/Summary!C11)*((273+Summary!C10)/(Data!C86+273)))-(1.87*AVERAGE(Data!E86:Data!G86))),""),""),"")</f>
      </c>
    </row>
    <row r="87" spans="1:2" ht="12.75">
      <c r="A87" s="19">
        <f>IF(Data!A87="","",Data!A87)</f>
      </c>
      <c r="B87" s="14">
        <f>IF(ISNUMBER(Data!B87),IF(ISNUMBER(Data!C87),IF(ISNUMBER(Data!D87),IF(ISERROR(AVERAGE(Data!E87:Data!G87)),"",(((Data!B87-Summary!C8)/Summary!C9)*(Data!D87/Summary!C11)*((273+Summary!C10)/(Data!C87+273)))-(1.87*AVERAGE(Data!E87:Data!G87))),""),""),"")</f>
      </c>
    </row>
    <row r="88" spans="1:2" ht="12.75">
      <c r="A88" s="19">
        <f>IF(Data!A88="","",Data!A88)</f>
      </c>
      <c r="B88" s="14">
        <f>IF(ISNUMBER(Data!B88),IF(ISNUMBER(Data!C88),IF(ISNUMBER(Data!D88),IF(ISERROR(AVERAGE(Data!E88:Data!G88)),"",(((Data!B88-Summary!C8)/Summary!C9)*(Data!D88/Summary!C11)*((273+Summary!C10)/(Data!C88+273)))-(1.87*AVERAGE(Data!E88:Data!G88))),""),""),"")</f>
      </c>
    </row>
    <row r="89" spans="1:2" ht="12.75">
      <c r="A89" s="19">
        <f>IF(Data!A89="","",Data!A89)</f>
      </c>
      <c r="B89" s="14">
        <f>IF(ISNUMBER(Data!B89),IF(ISNUMBER(Data!C89),IF(ISNUMBER(Data!D89),IF(ISERROR(AVERAGE(Data!E89:Data!G89)),"",(((Data!B89-Summary!C8)/Summary!C9)*(Data!D89/Summary!C11)*((273+Summary!C10)/(Data!C89+273)))-(1.87*AVERAGE(Data!E89:Data!G89))),""),""),"")</f>
      </c>
    </row>
    <row r="90" spans="1:2" ht="12.75">
      <c r="A90" s="19">
        <f>IF(Data!A90="","",Data!A90)</f>
      </c>
      <c r="B90" s="14">
        <f>IF(ISNUMBER(Data!B90),IF(ISNUMBER(Data!C90),IF(ISNUMBER(Data!D90),IF(ISERROR(AVERAGE(Data!E90:Data!G90)),"",(((Data!B90-Summary!C8)/Summary!C9)*(Data!D90/Summary!C11)*((273+Summary!C10)/(Data!C90+273)))-(1.87*AVERAGE(Data!E90:Data!G90))),""),""),"")</f>
      </c>
    </row>
    <row r="91" spans="1:2" ht="12.75">
      <c r="A91" s="19">
        <f>IF(Data!A91="","",Data!A91)</f>
      </c>
      <c r="B91" s="14">
        <f>IF(ISNUMBER(Data!B91),IF(ISNUMBER(Data!C91),IF(ISNUMBER(Data!D91),IF(ISERROR(AVERAGE(Data!E91:Data!G91)),"",(((Data!B91-Summary!C8)/Summary!C9)*(Data!D91/Summary!C11)*((273+Summary!C10)/(Data!C91+273)))-(1.87*AVERAGE(Data!E91:Data!G91))),""),""),"")</f>
      </c>
    </row>
    <row r="92" spans="1:2" ht="12.75">
      <c r="A92" s="19">
        <f>IF(Data!A92="","",Data!A92)</f>
      </c>
      <c r="B92" s="14">
        <f>IF(ISNUMBER(Data!B92),IF(ISNUMBER(Data!C92),IF(ISNUMBER(Data!D92),IF(ISERROR(AVERAGE(Data!E92:Data!G92)),"",(((Data!B92-Summary!C8)/Summary!C9)*(Data!D92/Summary!C11)*((273+Summary!C10)/(Data!C92+273)))-(1.87*AVERAGE(Data!E92:Data!G92))),""),""),"")</f>
      </c>
    </row>
    <row r="93" spans="1:2" ht="12.75">
      <c r="A93" s="19">
        <f>IF(Data!A93="","",Data!A93)</f>
      </c>
      <c r="B93" s="14">
        <f>IF(ISNUMBER(Data!B93),IF(ISNUMBER(Data!C93),IF(ISNUMBER(Data!D93),IF(ISERROR(AVERAGE(Data!E93:Data!G93)),"",(((Data!B93-Summary!C8)/Summary!C9)*(Data!D93/Summary!C11)*((273+Summary!C10)/(Data!C93+273)))-(1.87*AVERAGE(Data!E93:Data!G93))),""),""),"")</f>
      </c>
    </row>
    <row r="94" spans="1:2" ht="12.75">
      <c r="A94" s="19">
        <f>IF(Data!A94="","",Data!A94)</f>
      </c>
      <c r="B94" s="14">
        <f>IF(ISNUMBER(Data!B94),IF(ISNUMBER(Data!C94),IF(ISNUMBER(Data!D94),IF(ISERROR(AVERAGE(Data!E94:Data!G94)),"",(((Data!B94-Summary!C8)/Summary!C9)*(Data!D94/Summary!C11)*((273+Summary!C10)/(Data!C94+273)))-(1.87*AVERAGE(Data!E94:Data!G94))),""),""),"")</f>
      </c>
    </row>
    <row r="95" spans="1:2" ht="12.75">
      <c r="A95" s="19">
        <f>IF(Data!A95="","",Data!A95)</f>
      </c>
      <c r="B95" s="14">
        <f>IF(ISNUMBER(Data!B95),IF(ISNUMBER(Data!C95),IF(ISNUMBER(Data!D95),IF(ISERROR(AVERAGE(Data!E95:Data!G95)),"",(((Data!B95-Summary!C8)/Summary!C9)*(Data!D95/Summary!C11)*((273+Summary!C10)/(Data!C95+273)))-(1.87*AVERAGE(Data!E95:Data!G95))),""),""),"")</f>
      </c>
    </row>
    <row r="96" spans="1:2" ht="12.75">
      <c r="A96" s="19">
        <f>IF(Data!A96="","",Data!A96)</f>
      </c>
      <c r="B96" s="14">
        <f>IF(ISNUMBER(Data!B96),IF(ISNUMBER(Data!C96),IF(ISNUMBER(Data!D96),IF(ISERROR(AVERAGE(Data!E96:Data!G96)),"",(((Data!B96-Summary!C8)/Summary!C9)*(Data!D96/Summary!C11)*((273+Summary!C10)/(Data!C96+273)))-(1.87*AVERAGE(Data!E96:Data!G96))),""),""),"")</f>
      </c>
    </row>
    <row r="97" spans="1:2" ht="12.75">
      <c r="A97" s="19">
        <f>IF(Data!A97="","",Data!A97)</f>
      </c>
      <c r="B97" s="14">
        <f>IF(ISNUMBER(Data!B97),IF(ISNUMBER(Data!C97),IF(ISNUMBER(Data!D97),IF(ISERROR(AVERAGE(Data!E97:Data!G97)),"",(((Data!B97-Summary!C8)/Summary!C9)*(Data!D97/Summary!C11)*((273+Summary!C10)/(Data!C97+273)))-(1.87*AVERAGE(Data!E97:Data!G97))),""),""),"")</f>
      </c>
    </row>
    <row r="98" spans="1:2" ht="12.75">
      <c r="A98" s="19">
        <f>IF(Data!A98="","",Data!A98)</f>
      </c>
      <c r="B98" s="14">
        <f>IF(ISNUMBER(Data!B98),IF(ISNUMBER(Data!C98),IF(ISNUMBER(Data!D98),IF(ISERROR(AVERAGE(Data!E98:Data!G98)),"",(((Data!B98-Summary!C8)/Summary!C9)*(Data!D98/Summary!C11)*((273+Summary!C10)/(Data!C98+273)))-(1.87*AVERAGE(Data!E98:Data!G98))),""),""),"")</f>
      </c>
    </row>
    <row r="99" spans="1:2" ht="12.75">
      <c r="A99" s="19">
        <f>IF(Data!A99="","",Data!A99)</f>
      </c>
      <c r="B99" s="14">
        <f>IF(ISNUMBER(Data!B99),IF(ISNUMBER(Data!C99),IF(ISNUMBER(Data!D99),IF(ISERROR(AVERAGE(Data!E99:Data!G99)),"",(((Data!B99-Summary!C8)/Summary!C9)*(Data!D99/Summary!C11)*((273+Summary!C10)/(Data!C99+273)))-(1.87*AVERAGE(Data!E99:Data!G99))),""),""),"")</f>
      </c>
    </row>
    <row r="100" spans="1:2" ht="12.75">
      <c r="A100" s="19">
        <f>IF(Data!A100="","",Data!A100)</f>
      </c>
      <c r="B100" s="14">
        <f>IF(ISNUMBER(Data!B100),IF(ISNUMBER(Data!C100),IF(ISNUMBER(Data!D100),IF(ISERROR(AVERAGE(Data!E100:Data!G100)),"",(((Data!B100-Summary!C8)/Summary!C9)*(Data!D100/Summary!C11)*((273+Summary!C10)/(Data!C100+273)))-(1.87*AVERAGE(Data!E100:Data!G100))),""),""),"")</f>
      </c>
    </row>
    <row r="101" spans="1:2" ht="12.75">
      <c r="A101" s="19">
        <f>IF(Data!A101="","",Data!A101)</f>
      </c>
      <c r="B101" s="14">
        <f>IF(ISNUMBER(Data!B101),IF(ISNUMBER(Data!C101),IF(ISNUMBER(Data!D101),IF(ISERROR(AVERAGE(Data!E101:Data!G101)),"",(((Data!B101-Summary!C8)/Summary!C9)*(Data!D101/Summary!C11)*((273+Summary!C10)/(Data!C101+273)))-(1.87*AVERAGE(Data!E101:Data!G101))),""),""),"")</f>
      </c>
    </row>
    <row r="102" spans="1:2" ht="12.75">
      <c r="A102" s="19">
        <f>IF(Data!A102="","",Data!A102)</f>
      </c>
      <c r="B102" s="14">
        <f>IF(ISNUMBER(Data!B102),IF(ISNUMBER(Data!C102),IF(ISNUMBER(Data!D102),IF(ISERROR(AVERAGE(Data!E102:Data!G102)),"",(((Data!B102-Summary!C8)/Summary!C9)*(Data!D102/Summary!C11)*((273+Summary!C10)/(Data!C102+273)))-(1.87*AVERAGE(Data!E102:Data!G102))),""),""),"")</f>
      </c>
    </row>
    <row r="103" spans="1:2" ht="12.75">
      <c r="A103" s="19">
        <f>IF(Data!A103="","",Data!A103)</f>
      </c>
      <c r="B103" s="14">
        <f>IF(ISNUMBER(Data!B103),IF(ISNUMBER(Data!C103),IF(ISNUMBER(Data!D103),IF(ISERROR(AVERAGE(Data!E103:Data!G103)),"",(((Data!B103-Summary!C8)/Summary!C9)*(Data!D103/Summary!C11)*((273+Summary!C10)/(Data!C103+273)))-(1.87*AVERAGE(Data!E103:Data!G103))),""),""),"")</f>
      </c>
    </row>
    <row r="104" spans="1:2" ht="12.75">
      <c r="A104" s="19">
        <f>IF(Data!A104="","",Data!A104)</f>
      </c>
      <c r="B104" s="14">
        <f>IF(ISNUMBER(Data!B104),IF(ISNUMBER(Data!C104),IF(ISNUMBER(Data!D104),IF(ISERROR(AVERAGE(Data!E104:Data!G104)),"",(((Data!B104-Summary!C8)/Summary!C9)*(Data!D104/Summary!C11)*((273+Summary!C10)/(Data!C104+273)))-(1.87*AVERAGE(Data!E104:Data!G104))),""),""),"")</f>
      </c>
    </row>
    <row r="105" spans="1:2" ht="12.75">
      <c r="A105" s="19">
        <f>IF(Data!A105="","",Data!A105)</f>
      </c>
      <c r="B105" s="14">
        <f>IF(ISNUMBER(Data!B105),IF(ISNUMBER(Data!C105),IF(ISNUMBER(Data!D105),IF(ISERROR(AVERAGE(Data!E105:Data!G105)),"",(((Data!B105-Summary!C8)/Summary!C9)*(Data!D105/Summary!C11)*((273+Summary!C10)/(Data!C105+273)))-(1.87*AVERAGE(Data!E105:Data!G105))),""),""),"")</f>
      </c>
    </row>
    <row r="106" spans="1:2" ht="12.75">
      <c r="A106" s="19">
        <f>IF(Data!A106="","",Data!A106)</f>
      </c>
      <c r="B106" s="14">
        <f>IF(ISNUMBER(Data!B106),IF(ISNUMBER(Data!C106),IF(ISNUMBER(Data!D106),IF(ISERROR(AVERAGE(Data!E106:Data!G106)),"",(((Data!B106-Summary!C8)/Summary!C9)*(Data!D106/Summary!C11)*((273+Summary!C10)/(Data!C106+273)))-(1.87*AVERAGE(Data!E106:Data!G106))),""),""),"")</f>
      </c>
    </row>
    <row r="107" spans="1:2" ht="12.75">
      <c r="A107" s="19">
        <f>IF(Data!A107="","",Data!A107)</f>
      </c>
      <c r="B107" s="14">
        <f>IF(ISNUMBER(Data!B107),IF(ISNUMBER(Data!C107),IF(ISNUMBER(Data!D107),IF(ISERROR(AVERAGE(Data!E107:Data!G107)),"",(((Data!B107-Summary!C8)/Summary!C9)*(Data!D107/Summary!C11)*((273+Summary!C10)/(Data!C107+273)))-(1.87*AVERAGE(Data!E107:Data!G107))),""),""),"")</f>
      </c>
    </row>
    <row r="108" spans="1:2" ht="12.75">
      <c r="A108" s="19">
        <f>IF(Data!A108="","",Data!A108)</f>
      </c>
      <c r="B108" s="14">
        <f>IF(ISNUMBER(Data!B108),IF(ISNUMBER(Data!C108),IF(ISNUMBER(Data!D108),IF(ISERROR(AVERAGE(Data!E108:Data!G108)),"",(((Data!B108-Summary!C8)/Summary!C9)*(Data!D108/Summary!C11)*((273+Summary!C10)/(Data!C108+273)))-(1.87*AVERAGE(Data!E108:Data!G108))),""),""),"")</f>
      </c>
    </row>
    <row r="109" spans="1:2" ht="12.75">
      <c r="A109" s="19">
        <f>IF(Data!A109="","",Data!A109)</f>
      </c>
      <c r="B109" s="14">
        <f>IF(ISNUMBER(Data!B109),IF(ISNUMBER(Data!C109),IF(ISNUMBER(Data!D109),IF(ISERROR(AVERAGE(Data!E109:Data!G109)),"",(((Data!B109-Summary!C8)/Summary!C9)*(Data!D109/Summary!C11)*((273+Summary!C10)/(Data!C109+273)))-(1.87*AVERAGE(Data!E109:Data!G109))),""),""),"")</f>
      </c>
    </row>
    <row r="110" spans="1:2" ht="12.75">
      <c r="A110" s="19">
        <f>IF(Data!A110="","",Data!A110)</f>
      </c>
      <c r="B110" s="14">
        <f>IF(ISNUMBER(Data!B110),IF(ISNUMBER(Data!C110),IF(ISNUMBER(Data!D110),IF(ISERROR(AVERAGE(Data!E110:Data!G110)),"",(((Data!B110-Summary!C8)/Summary!C9)*(Data!D110/Summary!C11)*((273+Summary!C10)/(Data!C110+273)))-(1.87*AVERAGE(Data!E110:Data!G110))),""),""),"")</f>
      </c>
    </row>
    <row r="111" spans="1:2" ht="12.75">
      <c r="A111" s="19">
        <f>IF(Data!A111="","",Data!A111)</f>
      </c>
      <c r="B111" s="14">
        <f>IF(ISNUMBER(Data!B111),IF(ISNUMBER(Data!C111),IF(ISNUMBER(Data!D111),IF(ISERROR(AVERAGE(Data!E111:Data!G111)),"",(((Data!B111-Summary!C8)/Summary!C9)*(Data!D111/Summary!C11)*((273+Summary!C10)/(Data!C111+273)))-(1.87*AVERAGE(Data!E111:Data!G111))),""),""),"")</f>
      </c>
    </row>
    <row r="112" spans="1:2" ht="12.75">
      <c r="A112" s="19">
        <f>IF(Data!A112="","",Data!A112)</f>
      </c>
      <c r="B112" s="14">
        <f>IF(ISNUMBER(Data!B112),IF(ISNUMBER(Data!C112),IF(ISNUMBER(Data!D112),IF(ISERROR(AVERAGE(Data!E112:Data!G112)),"",(((Data!B112-Summary!C8)/Summary!C9)*(Data!D112/Summary!C11)*((273+Summary!C10)/(Data!C112+273)))-(1.87*AVERAGE(Data!E112:Data!G112))),""),""),"")</f>
      </c>
    </row>
    <row r="113" spans="1:2" ht="12.75">
      <c r="A113" s="19">
        <f>IF(Data!A113="","",Data!A113)</f>
      </c>
      <c r="B113" s="14">
        <f>IF(ISNUMBER(Data!B113),IF(ISNUMBER(Data!C113),IF(ISNUMBER(Data!D113),IF(ISERROR(AVERAGE(Data!E113:Data!G113)),"",(((Data!B113-Summary!C8)/Summary!C9)*(Data!D113/Summary!C11)*((273+Summary!C10)/(Data!C113+273)))-(1.87*AVERAGE(Data!E113:Data!G113))),""),""),"")</f>
      </c>
    </row>
    <row r="114" spans="1:2" ht="12.75">
      <c r="A114" s="19">
        <f>IF(Data!A114="","",Data!A114)</f>
      </c>
      <c r="B114" s="14">
        <f>IF(ISNUMBER(Data!B114),IF(ISNUMBER(Data!C114),IF(ISNUMBER(Data!D114),IF(ISERROR(AVERAGE(Data!E114:Data!G114)),"",(((Data!B114-Summary!C8)/Summary!C9)*(Data!D114/Summary!C11)*((273+Summary!C10)/(Data!C114+273)))-(1.87*AVERAGE(Data!E114:Data!G114))),""),""),"")</f>
      </c>
    </row>
    <row r="115" spans="1:2" ht="12.75">
      <c r="A115" s="19">
        <f>IF(Data!A115="","",Data!A115)</f>
      </c>
      <c r="B115" s="14">
        <f>IF(ISNUMBER(Data!B115),IF(ISNUMBER(Data!C115),IF(ISNUMBER(Data!D115),IF(ISERROR(AVERAGE(Data!E115:Data!G115)),"",(((Data!B115-Summary!C8)/Summary!C9)*(Data!D115/Summary!C11)*((273+Summary!C10)/(Data!C115+273)))-(1.87*AVERAGE(Data!E115:Data!G115))),""),""),"")</f>
      </c>
    </row>
    <row r="116" spans="1:2" ht="12.75">
      <c r="A116" s="19">
        <f>IF(Data!A116="","",Data!A116)</f>
      </c>
      <c r="B116" s="14">
        <f>IF(ISNUMBER(Data!B116),IF(ISNUMBER(Data!C116),IF(ISNUMBER(Data!D116),IF(ISERROR(AVERAGE(Data!E116:Data!G116)),"",(((Data!B116-Summary!C8)/Summary!C9)*(Data!D116/Summary!C11)*((273+Summary!C10)/(Data!C116+273)))-(1.87*AVERAGE(Data!E116:Data!G116))),""),""),"")</f>
      </c>
    </row>
    <row r="117" spans="1:2" ht="12.75">
      <c r="A117" s="19">
        <f>IF(Data!A117="","",Data!A117)</f>
      </c>
      <c r="B117" s="14">
        <f>IF(ISNUMBER(Data!B117),IF(ISNUMBER(Data!C117),IF(ISNUMBER(Data!D117),IF(ISERROR(AVERAGE(Data!E117:Data!G117)),"",(((Data!B117-Summary!C8)/Summary!C9)*(Data!D117/Summary!C11)*((273+Summary!C10)/(Data!C117+273)))-(1.87*AVERAGE(Data!E117:Data!G117))),""),""),"")</f>
      </c>
    </row>
    <row r="118" spans="1:2" ht="12.75">
      <c r="A118" s="19">
        <f>IF(Data!A118="","",Data!A118)</f>
      </c>
      <c r="B118" s="14">
        <f>IF(ISNUMBER(Data!B118),IF(ISNUMBER(Data!C118),IF(ISNUMBER(Data!D118),IF(ISERROR(AVERAGE(Data!E118:Data!G118)),"",(((Data!B118-Summary!C8)/Summary!C9)*(Data!D118/Summary!C11)*((273+Summary!C10)/(Data!C118+273)))-(1.87*AVERAGE(Data!E118:Data!G118))),""),""),"")</f>
      </c>
    </row>
    <row r="119" spans="1:2" ht="12.75">
      <c r="A119" s="19">
        <f>IF(Data!A119="","",Data!A119)</f>
      </c>
      <c r="B119" s="14">
        <f>IF(ISNUMBER(Data!B119),IF(ISNUMBER(Data!C119),IF(ISNUMBER(Data!D119),IF(ISERROR(AVERAGE(Data!E119:Data!G119)),"",(((Data!B119-Summary!C8)/Summary!C9)*(Data!D119/Summary!C11)*((273+Summary!C10)/(Data!C119+273)))-(1.87*AVERAGE(Data!E119:Data!G119))),""),""),"")</f>
      </c>
    </row>
    <row r="120" spans="1:2" ht="12.75">
      <c r="A120" s="19">
        <f>IF(Data!A120="","",Data!A120)</f>
      </c>
      <c r="B120" s="14">
        <f>IF(ISNUMBER(Data!B120),IF(ISNUMBER(Data!C120),IF(ISNUMBER(Data!D120),IF(ISERROR(AVERAGE(Data!E120:Data!G120)),"",(((Data!B120-Summary!C8)/Summary!C9)*(Data!D120/Summary!C11)*((273+Summary!C10)/(Data!C120+273)))-(1.87*AVERAGE(Data!E120:Data!G120))),""),""),"")</f>
      </c>
    </row>
    <row r="121" spans="1:2" ht="12.75">
      <c r="A121" s="19">
        <f>IF(Data!A121="","",Data!A121)</f>
      </c>
      <c r="B121" s="14">
        <f>IF(ISNUMBER(Data!B121),IF(ISNUMBER(Data!C121),IF(ISNUMBER(Data!D121),IF(ISERROR(AVERAGE(Data!E121:Data!G121)),"",(((Data!B121-Summary!C8)/Summary!C9)*(Data!D121/Summary!C11)*((273+Summary!C10)/(Data!C121+273)))-(1.87*AVERAGE(Data!E121:Data!G121))),""),""),"")</f>
      </c>
    </row>
    <row r="122" spans="1:2" ht="12.75">
      <c r="A122" s="19">
        <f>IF(Data!A122="","",Data!A122)</f>
      </c>
      <c r="B122" s="14">
        <f>IF(ISNUMBER(Data!B122),IF(ISNUMBER(Data!C122),IF(ISNUMBER(Data!D122),IF(ISERROR(AVERAGE(Data!E122:Data!G122)),"",(((Data!B122-Summary!C8)/Summary!C9)*(Data!D122/Summary!C11)*((273+Summary!C10)/(Data!C122+273)))-(1.87*AVERAGE(Data!E122:Data!G122))),""),""),"")</f>
      </c>
    </row>
    <row r="123" spans="1:2" ht="12.75">
      <c r="A123" s="19">
        <f>IF(Data!A123="","",Data!A123)</f>
      </c>
      <c r="B123" s="14">
        <f>IF(ISNUMBER(Data!B123),IF(ISNUMBER(Data!C123),IF(ISNUMBER(Data!D123),IF(ISERROR(AVERAGE(Data!E123:Data!G123)),"",(((Data!B123-Summary!C8)/Summary!C9)*(Data!D123/Summary!C11)*((273+Summary!C10)/(Data!C123+273)))-(1.87*AVERAGE(Data!E123:Data!G123))),""),""),"")</f>
      </c>
    </row>
    <row r="124" spans="1:2" ht="12.75">
      <c r="A124" s="19">
        <f>IF(Data!A124="","",Data!A124)</f>
      </c>
      <c r="B124" s="14">
        <f>IF(ISNUMBER(Data!B124),IF(ISNUMBER(Data!C124),IF(ISNUMBER(Data!D124),IF(ISERROR(AVERAGE(Data!E124:Data!G124)),"",(((Data!B124-Summary!C8)/Summary!C9)*(Data!D124/Summary!C11)*((273+Summary!C10)/(Data!C124+273)))-(1.87*AVERAGE(Data!E124:Data!G124))),""),""),"")</f>
      </c>
    </row>
    <row r="125" spans="1:2" ht="12.75">
      <c r="A125" s="19">
        <f>IF(Data!A125="","",Data!A125)</f>
      </c>
      <c r="B125" s="14">
        <f>IF(ISNUMBER(Data!B125),IF(ISNUMBER(Data!C125),IF(ISNUMBER(Data!D125),IF(ISERROR(AVERAGE(Data!E125:Data!G125)),"",(((Data!B125-Summary!C8)/Summary!C9)*(Data!D125/Summary!C11)*((273+Summary!C10)/(Data!C125+273)))-(1.87*AVERAGE(Data!E125:Data!G125))),""),""),"")</f>
      </c>
    </row>
    <row r="126" spans="1:2" ht="12.75">
      <c r="A126" s="19">
        <f>IF(Data!A126="","",Data!A126)</f>
      </c>
      <c r="B126" s="14">
        <f>IF(ISNUMBER(Data!B126),IF(ISNUMBER(Data!C126),IF(ISNUMBER(Data!D126),IF(ISERROR(AVERAGE(Data!E126:Data!G126)),"",(((Data!B126-Summary!C8)/Summary!C9)*(Data!D126/Summary!C11)*((273+Summary!C10)/(Data!C126+273)))-(1.87*AVERAGE(Data!E126:Data!G126))),""),""),"")</f>
      </c>
    </row>
    <row r="127" spans="1:2" ht="12.75">
      <c r="A127" s="19">
        <f>IF(Data!A127="","",Data!A127)</f>
      </c>
      <c r="B127" s="14">
        <f>IF(ISNUMBER(Data!B127),IF(ISNUMBER(Data!C127),IF(ISNUMBER(Data!D127),IF(ISERROR(AVERAGE(Data!E127:Data!G127)),"",(((Data!B127-Summary!C8)/Summary!C9)*(Data!D127/Summary!C11)*((273+Summary!C10)/(Data!C127+273)))-(1.87*AVERAGE(Data!E127:Data!G127))),""),""),"")</f>
      </c>
    </row>
    <row r="128" spans="1:2" ht="12.75">
      <c r="A128" s="19">
        <f>IF(Data!A128="","",Data!A128)</f>
      </c>
      <c r="B128" s="14">
        <f>IF(ISNUMBER(Data!B128),IF(ISNUMBER(Data!C128),IF(ISNUMBER(Data!D128),IF(ISERROR(AVERAGE(Data!E128:Data!G128)),"",(((Data!B128-Summary!C8)/Summary!C9)*(Data!D128/Summary!C11)*((273+Summary!C10)/(Data!C128+273)))-(1.87*AVERAGE(Data!E128:Data!G128))),""),""),"")</f>
      </c>
    </row>
    <row r="129" spans="1:2" ht="12.75">
      <c r="A129" s="19">
        <f>IF(Data!A129="","",Data!A129)</f>
      </c>
      <c r="B129" s="14">
        <f>IF(ISNUMBER(Data!B129),IF(ISNUMBER(Data!C129),IF(ISNUMBER(Data!D129),IF(ISERROR(AVERAGE(Data!E129:Data!G129)),"",(((Data!B129-Summary!C8)/Summary!C9)*(Data!D129/Summary!C11)*((273+Summary!C10)/(Data!C129+273)))-(1.87*AVERAGE(Data!E129:Data!G129))),""),""),"")</f>
      </c>
    </row>
    <row r="130" spans="1:2" ht="12.75">
      <c r="A130" s="19">
        <f>IF(Data!A130="","",Data!A130)</f>
      </c>
      <c r="B130" s="14">
        <f>IF(ISNUMBER(Data!B130),IF(ISNUMBER(Data!C130),IF(ISNUMBER(Data!D130),IF(ISERROR(AVERAGE(Data!E130:Data!G130)),"",(((Data!B130-Summary!C8)/Summary!C9)*(Data!D130/Summary!C11)*((273+Summary!C10)/(Data!C130+273)))-(1.87*AVERAGE(Data!E130:Data!G130))),""),""),"")</f>
      </c>
    </row>
    <row r="131" spans="1:2" ht="12.75">
      <c r="A131" s="19">
        <f>IF(Data!A131="","",Data!A131)</f>
      </c>
      <c r="B131" s="14">
        <f>IF(ISNUMBER(Data!B131),IF(ISNUMBER(Data!C131),IF(ISNUMBER(Data!D131),IF(ISERROR(AVERAGE(Data!E131:Data!G131)),"",(((Data!B131-Summary!C8)/Summary!C9)*(Data!D131/Summary!C11)*((273+Summary!C10)/(Data!C131+273)))-(1.87*AVERAGE(Data!E131:Data!G131))),""),""),"")</f>
      </c>
    </row>
    <row r="132" spans="1:2" ht="12.75">
      <c r="A132" s="19">
        <f>IF(Data!A132="","",Data!A132)</f>
      </c>
      <c r="B132" s="14">
        <f>IF(ISNUMBER(Data!B132),IF(ISNUMBER(Data!C132),IF(ISNUMBER(Data!D132),IF(ISERROR(AVERAGE(Data!E132:Data!G132)),"",(((Data!B132-Summary!C8)/Summary!C9)*(Data!D132/Summary!C11)*((273+Summary!C10)/(Data!C132+273)))-(1.87*AVERAGE(Data!E132:Data!G132))),""),""),"")</f>
      </c>
    </row>
    <row r="133" spans="1:2" ht="12.75">
      <c r="A133" s="19">
        <f>IF(Data!A133="","",Data!A133)</f>
      </c>
      <c r="B133" s="14">
        <f>IF(ISNUMBER(Data!B133),IF(ISNUMBER(Data!C133),IF(ISNUMBER(Data!D133),IF(ISERROR(AVERAGE(Data!E133:Data!G133)),"",(((Data!B133-Summary!C8)/Summary!C9)*(Data!D133/Summary!C11)*((273+Summary!C10)/(Data!C133+273)))-(1.87*AVERAGE(Data!E133:Data!G133))),""),""),"")</f>
      </c>
    </row>
    <row r="134" spans="1:2" ht="12.75">
      <c r="A134" s="19">
        <f>IF(Data!A134="","",Data!A134)</f>
      </c>
      <c r="B134" s="14">
        <f>IF(ISNUMBER(Data!B134),IF(ISNUMBER(Data!C134),IF(ISNUMBER(Data!D134),IF(ISERROR(AVERAGE(Data!E134:Data!G134)),"",(((Data!B134-Summary!C8)/Summary!C9)*(Data!D134/Summary!C11)*((273+Summary!C10)/(Data!C134+273)))-(1.87*AVERAGE(Data!E134:Data!G134))),""),""),"")</f>
      </c>
    </row>
    <row r="135" spans="1:2" ht="12.75">
      <c r="A135" s="19">
        <f>IF(Data!A135="","",Data!A135)</f>
      </c>
      <c r="B135" s="14">
        <f>IF(ISNUMBER(Data!B135),IF(ISNUMBER(Data!C135),IF(ISNUMBER(Data!D135),IF(ISERROR(AVERAGE(Data!E135:Data!G135)),"",(((Data!B135-Summary!C8)/Summary!C9)*(Data!D135/Summary!C11)*((273+Summary!C10)/(Data!C135+273)))-(1.87*AVERAGE(Data!E135:Data!G135))),""),""),"")</f>
      </c>
    </row>
    <row r="136" spans="1:2" ht="12.75">
      <c r="A136" s="19">
        <f>IF(Data!A136="","",Data!A136)</f>
      </c>
      <c r="B136" s="14">
        <f>IF(ISNUMBER(Data!B136),IF(ISNUMBER(Data!C136),IF(ISNUMBER(Data!D136),IF(ISERROR(AVERAGE(Data!E136:Data!G136)),"",(((Data!B136-Summary!C8)/Summary!C9)*(Data!D136/Summary!C11)*((273+Summary!C10)/(Data!C136+273)))-(1.87*AVERAGE(Data!E136:Data!G136))),""),""),"")</f>
      </c>
    </row>
    <row r="137" spans="1:2" ht="12.75">
      <c r="A137" s="19">
        <f>IF(Data!A137="","",Data!A137)</f>
      </c>
      <c r="B137" s="14">
        <f>IF(ISNUMBER(Data!B137),IF(ISNUMBER(Data!C137),IF(ISNUMBER(Data!D137),IF(ISERROR(AVERAGE(Data!E137:Data!G137)),"",(((Data!B137-Summary!C8)/Summary!C9)*(Data!D137/Summary!C11)*((273+Summary!C10)/(Data!C137+273)))-(1.87*AVERAGE(Data!E137:Data!G137))),""),""),"")</f>
      </c>
    </row>
    <row r="138" spans="1:2" ht="12.75">
      <c r="A138" s="19">
        <f>IF(Data!A138="","",Data!A138)</f>
      </c>
      <c r="B138" s="14">
        <f>IF(ISNUMBER(Data!B138),IF(ISNUMBER(Data!C138),IF(ISNUMBER(Data!D138),IF(ISERROR(AVERAGE(Data!E138:Data!G138)),"",(((Data!B138-Summary!C8)/Summary!C9)*(Data!D138/Summary!C11)*((273+Summary!C10)/(Data!C138+273)))-(1.87*AVERAGE(Data!E138:Data!G138))),""),""),"")</f>
      </c>
    </row>
    <row r="139" spans="1:2" ht="12.75">
      <c r="A139" s="19">
        <f>IF(Data!A139="","",Data!A139)</f>
      </c>
      <c r="B139" s="14">
        <f>IF(ISNUMBER(Data!B139),IF(ISNUMBER(Data!C139),IF(ISNUMBER(Data!D139),IF(ISERROR(AVERAGE(Data!E139:Data!G139)),"",(((Data!B139-Summary!C8)/Summary!C9)*(Data!D139/Summary!C11)*((273+Summary!C10)/(Data!C139+273)))-(1.87*AVERAGE(Data!E139:Data!G139))),""),""),"")</f>
      </c>
    </row>
    <row r="140" spans="1:2" ht="12.75">
      <c r="A140" s="19">
        <f>IF(Data!A140="","",Data!A140)</f>
      </c>
      <c r="B140" s="14">
        <f>IF(ISNUMBER(Data!B140),IF(ISNUMBER(Data!C140),IF(ISNUMBER(Data!D140),IF(ISERROR(AVERAGE(Data!E140:Data!G140)),"",(((Data!B140-Summary!C8)/Summary!C9)*(Data!D140/Summary!C11)*((273+Summary!C10)/(Data!C140+273)))-(1.87*AVERAGE(Data!E140:Data!G140))),""),""),"")</f>
      </c>
    </row>
    <row r="141" spans="1:2" ht="12.75">
      <c r="A141" s="19">
        <f>IF(Data!A141="","",Data!A141)</f>
      </c>
      <c r="B141" s="14">
        <f>IF(ISNUMBER(Data!B141),IF(ISNUMBER(Data!C141),IF(ISNUMBER(Data!D141),IF(ISERROR(AVERAGE(Data!E141:Data!G141)),"",(((Data!B141-Summary!C8)/Summary!C9)*(Data!D141/Summary!C11)*((273+Summary!C10)/(Data!C141+273)))-(1.87*AVERAGE(Data!E141:Data!G141))),""),""),"")</f>
      </c>
    </row>
    <row r="142" spans="1:2" ht="12.75">
      <c r="A142" s="19">
        <f>IF(Data!A142="","",Data!A142)</f>
      </c>
      <c r="B142" s="14">
        <f>IF(ISNUMBER(Data!B142),IF(ISNUMBER(Data!C142),IF(ISNUMBER(Data!D142),IF(ISERROR(AVERAGE(Data!E142:Data!G142)),"",(((Data!B142-Summary!C8)/Summary!C9)*(Data!D142/Summary!C11)*((273+Summary!C10)/(Data!C142+273)))-(1.87*AVERAGE(Data!E142:Data!G142))),""),""),"")</f>
      </c>
    </row>
    <row r="143" spans="1:2" ht="12.75">
      <c r="A143" s="19">
        <f>IF(Data!A143="","",Data!A143)</f>
      </c>
      <c r="B143" s="14">
        <f>IF(ISNUMBER(Data!B143),IF(ISNUMBER(Data!C143),IF(ISNUMBER(Data!D143),IF(ISERROR(AVERAGE(Data!E143:Data!G143)),"",(((Data!B143-Summary!C8)/Summary!C9)*(Data!D143/Summary!C11)*((273+Summary!C10)/(Data!C143+273)))-(1.87*AVERAGE(Data!E143:Data!G143))),""),""),"")</f>
      </c>
    </row>
    <row r="144" spans="1:2" ht="12.75">
      <c r="A144" s="19">
        <f>IF(Data!A144="","",Data!A144)</f>
      </c>
      <c r="B144" s="14">
        <f>IF(ISNUMBER(Data!B144),IF(ISNUMBER(Data!C144),IF(ISNUMBER(Data!D144),IF(ISERROR(AVERAGE(Data!E144:Data!G144)),"",(((Data!B144-Summary!C8)/Summary!C9)*(Data!D144/Summary!C11)*((273+Summary!C10)/(Data!C144+273)))-(1.87*AVERAGE(Data!E144:Data!G144))),""),""),"")</f>
      </c>
    </row>
    <row r="145" spans="1:2" ht="12.75">
      <c r="A145" s="19">
        <f>IF(Data!A145="","",Data!A145)</f>
      </c>
      <c r="B145" s="14">
        <f>IF(ISNUMBER(Data!B145),IF(ISNUMBER(Data!C145),IF(ISNUMBER(Data!D145),IF(ISERROR(AVERAGE(Data!E145:Data!G145)),"",(((Data!B145-Summary!C8)/Summary!C9)*(Data!D145/Summary!C11)*((273+Summary!C10)/(Data!C145+273)))-(1.87*AVERAGE(Data!E145:Data!G145))),""),""),"")</f>
      </c>
    </row>
    <row r="146" spans="1:2" ht="12.75">
      <c r="A146" s="19">
        <f>IF(Data!A146="","",Data!A146)</f>
      </c>
      <c r="B146" s="14">
        <f>IF(ISNUMBER(Data!B146),IF(ISNUMBER(Data!C146),IF(ISNUMBER(Data!D146),IF(ISERROR(AVERAGE(Data!E146:Data!G146)),"",(((Data!B146-Summary!C8)/Summary!C9)*(Data!D146/Summary!C11)*((273+Summary!C10)/(Data!C146+273)))-(1.87*AVERAGE(Data!E146:Data!G146))),""),""),"")</f>
      </c>
    </row>
    <row r="147" spans="1:2" ht="12.75">
      <c r="A147" s="19">
        <f>IF(Data!A147="","",Data!A147)</f>
      </c>
      <c r="B147" s="14">
        <f>IF(ISNUMBER(Data!B147),IF(ISNUMBER(Data!C147),IF(ISNUMBER(Data!D147),IF(ISERROR(AVERAGE(Data!E147:Data!G147)),"",(((Data!B147-Summary!C8)/Summary!C9)*(Data!D147/Summary!C11)*((273+Summary!C10)/(Data!C147+273)))-(1.87*AVERAGE(Data!E147:Data!G147))),""),""),"")</f>
      </c>
    </row>
    <row r="148" spans="1:2" ht="12.75">
      <c r="A148" s="19">
        <f>IF(Data!A148="","",Data!A148)</f>
      </c>
      <c r="B148" s="14">
        <f>IF(ISNUMBER(Data!B148),IF(ISNUMBER(Data!C148),IF(ISNUMBER(Data!D148),IF(ISERROR(AVERAGE(Data!E148:Data!G148)),"",(((Data!B148-Summary!C8)/Summary!C9)*(Data!D148/Summary!C11)*((273+Summary!C10)/(Data!C148+273)))-(1.87*AVERAGE(Data!E148:Data!G148))),""),""),"")</f>
      </c>
    </row>
    <row r="149" spans="1:2" ht="12.75">
      <c r="A149" s="19">
        <f>IF(Data!A149="","",Data!A149)</f>
      </c>
      <c r="B149" s="14">
        <f>IF(ISNUMBER(Data!B149),IF(ISNUMBER(Data!C149),IF(ISNUMBER(Data!D149),IF(ISERROR(AVERAGE(Data!E149:Data!G149)),"",(((Data!B149-Summary!C8)/Summary!C9)*(Data!D149/Summary!C11)*((273+Summary!C10)/(Data!C149+273)))-(1.87*AVERAGE(Data!E149:Data!G149))),""),""),"")</f>
      </c>
    </row>
    <row r="150" spans="1:2" ht="12.75">
      <c r="A150" s="19">
        <f>IF(Data!A150="","",Data!A150)</f>
      </c>
      <c r="B150" s="14">
        <f>IF(ISNUMBER(Data!B150),IF(ISNUMBER(Data!C150),IF(ISNUMBER(Data!D150),IF(ISERROR(AVERAGE(Data!E150:Data!G150)),"",(((Data!B150-Summary!C8)/Summary!C9)*(Data!D150/Summary!C11)*((273+Summary!C10)/(Data!C150+273)))-(1.87*AVERAGE(Data!E150:Data!G150))),""),""),"")</f>
      </c>
    </row>
    <row r="151" spans="1:2" ht="12.75">
      <c r="A151" s="19">
        <f>IF(Data!A151="","",Data!A151)</f>
      </c>
      <c r="B151" s="14">
        <f>IF(ISNUMBER(Data!B151),IF(ISNUMBER(Data!C151),IF(ISNUMBER(Data!D151),IF(ISERROR(AVERAGE(Data!E151:Data!G151)),"",(((Data!B151-Summary!C8)/Summary!C9)*(Data!D151/Summary!C11)*((273+Summary!C10)/(Data!C151+273)))-(1.87*AVERAGE(Data!E151:Data!G151))),""),""),"")</f>
      </c>
    </row>
    <row r="152" spans="1:2" ht="12.75">
      <c r="A152" s="19">
        <f>IF(Data!A152="","",Data!A152)</f>
      </c>
      <c r="B152" s="14">
        <f>IF(ISNUMBER(Data!B152),IF(ISNUMBER(Data!C152),IF(ISNUMBER(Data!D152),IF(ISERROR(AVERAGE(Data!E152:Data!G152)),"",(((Data!B152-Summary!C8)/Summary!C9)*(Data!D152/Summary!C11)*((273+Summary!C10)/(Data!C152+273)))-(1.87*AVERAGE(Data!E152:Data!G152))),""),""),"")</f>
      </c>
    </row>
    <row r="153" spans="1:2" ht="12.75">
      <c r="A153" s="19">
        <f>IF(Data!A153="","",Data!A153)</f>
      </c>
      <c r="B153" s="14">
        <f>IF(ISNUMBER(Data!B153),IF(ISNUMBER(Data!C153),IF(ISNUMBER(Data!D153),IF(ISERROR(AVERAGE(Data!E153:Data!G153)),"",(((Data!B153-Summary!C8)/Summary!C9)*(Data!D153/Summary!C11)*((273+Summary!C10)/(Data!C153+273)))-(1.87*AVERAGE(Data!E153:Data!G153))),""),""),"")</f>
      </c>
    </row>
    <row r="154" spans="1:2" ht="12.75">
      <c r="A154" s="19">
        <f>IF(Data!A154="","",Data!A154)</f>
      </c>
      <c r="B154" s="14">
        <f>IF(ISNUMBER(Data!B154),IF(ISNUMBER(Data!C154),IF(ISNUMBER(Data!D154),IF(ISERROR(AVERAGE(Data!E154:Data!G154)),"",(((Data!B154-Summary!C8)/Summary!C9)*(Data!D154/Summary!C11)*((273+Summary!C10)/(Data!C154+273)))-(1.87*AVERAGE(Data!E154:Data!G154))),""),""),"")</f>
      </c>
    </row>
    <row r="155" spans="1:2" ht="12.75">
      <c r="A155" s="19">
        <f>IF(Data!A155="","",Data!A155)</f>
      </c>
      <c r="B155" s="14">
        <f>IF(ISNUMBER(Data!B155),IF(ISNUMBER(Data!C155),IF(ISNUMBER(Data!D155),IF(ISERROR(AVERAGE(Data!E155:Data!G155)),"",(((Data!B155-Summary!C8)/Summary!C9)*(Data!D155/Summary!C11)*((273+Summary!C10)/(Data!C155+273)))-(1.87*AVERAGE(Data!E155:Data!G155))),""),""),"")</f>
      </c>
    </row>
    <row r="156" spans="1:2" ht="12.75">
      <c r="A156" s="19">
        <f>IF(Data!A156="","",Data!A156)</f>
      </c>
      <c r="B156" s="14">
        <f>IF(ISNUMBER(Data!B156),IF(ISNUMBER(Data!C156),IF(ISNUMBER(Data!D156),IF(ISERROR(AVERAGE(Data!E156:Data!G156)),"",(((Data!B156-Summary!C8)/Summary!C9)*(Data!D156/Summary!C11)*((273+Summary!C10)/(Data!C156+273)))-(1.87*AVERAGE(Data!E156:Data!G156))),""),""),"")</f>
      </c>
    </row>
    <row r="157" spans="1:2" ht="12.75">
      <c r="A157" s="19">
        <f>IF(Data!A157="","",Data!A157)</f>
      </c>
      <c r="B157" s="14">
        <f>IF(ISNUMBER(Data!B157),IF(ISNUMBER(Data!C157),IF(ISNUMBER(Data!D157),IF(ISERROR(AVERAGE(Data!E157:Data!G157)),"",(((Data!B157-Summary!C8)/Summary!C9)*(Data!D157/Summary!C11)*((273+Summary!C10)/(Data!C157+273)))-(1.87*AVERAGE(Data!E157:Data!G157))),""),""),"")</f>
      </c>
    </row>
    <row r="158" spans="1:2" ht="12.75">
      <c r="A158" s="19">
        <f>IF(Data!A158="","",Data!A158)</f>
      </c>
      <c r="B158" s="14">
        <f>IF(ISNUMBER(Data!B158),IF(ISNUMBER(Data!C158),IF(ISNUMBER(Data!D158),IF(ISERROR(AVERAGE(Data!E158:Data!G158)),"",(((Data!B158-Summary!C8)/Summary!C9)*(Data!D158/Summary!C11)*((273+Summary!C10)/(Data!C158+273)))-(1.87*AVERAGE(Data!E158:Data!G158))),""),""),"")</f>
      </c>
    </row>
    <row r="159" spans="1:2" ht="12.75">
      <c r="A159" s="19">
        <f>IF(Data!A159="","",Data!A159)</f>
      </c>
      <c r="B159" s="14">
        <f>IF(ISNUMBER(Data!B159),IF(ISNUMBER(Data!C159),IF(ISNUMBER(Data!D159),IF(ISERROR(AVERAGE(Data!E159:Data!G159)),"",(((Data!B159-Summary!C8)/Summary!C9)*(Data!D159/Summary!C11)*((273+Summary!C10)/(Data!C159+273)))-(1.87*AVERAGE(Data!E159:Data!G159))),""),""),"")</f>
      </c>
    </row>
    <row r="160" spans="1:2" ht="12.75">
      <c r="A160" s="19">
        <f>IF(Data!A160="","",Data!A160)</f>
      </c>
      <c r="B160" s="14">
        <f>IF(ISNUMBER(Data!B160),IF(ISNUMBER(Data!C160),IF(ISNUMBER(Data!D160),IF(ISERROR(AVERAGE(Data!E160:Data!G160)),"",(((Data!B160-Summary!C8)/Summary!C9)*(Data!D160/Summary!C11)*((273+Summary!C10)/(Data!C160+273)))-(1.87*AVERAGE(Data!E160:Data!G160))),""),""),"")</f>
      </c>
    </row>
    <row r="161" spans="1:2" ht="12.75">
      <c r="A161" s="19">
        <f>IF(Data!A161="","",Data!A161)</f>
      </c>
      <c r="B161" s="14">
        <f>IF(ISNUMBER(Data!B161),IF(ISNUMBER(Data!C161),IF(ISNUMBER(Data!D161),IF(ISERROR(AVERAGE(Data!E161:Data!G161)),"",(((Data!B161-Summary!C8)/Summary!C9)*(Data!D161/Summary!C11)*((273+Summary!C10)/(Data!C161+273)))-(1.87*AVERAGE(Data!E161:Data!G161))),""),""),"")</f>
      </c>
    </row>
    <row r="162" spans="1:2" ht="12.75">
      <c r="A162" s="19">
        <f>IF(Data!A162="","",Data!A162)</f>
      </c>
      <c r="B162" s="14">
        <f>IF(ISNUMBER(Data!B162),IF(ISNUMBER(Data!C162),IF(ISNUMBER(Data!D162),IF(ISERROR(AVERAGE(Data!E162:Data!G162)),"",(((Data!B162-Summary!C8)/Summary!C9)*(Data!D162/Summary!C11)*((273+Summary!C10)/(Data!C162+273)))-(1.87*AVERAGE(Data!E162:Data!G162))),""),""),"")</f>
      </c>
    </row>
    <row r="163" spans="1:2" ht="12.75">
      <c r="A163" s="19">
        <f>IF(Data!A163="","",Data!A163)</f>
      </c>
      <c r="B163" s="14">
        <f>IF(ISNUMBER(Data!B163),IF(ISNUMBER(Data!C163),IF(ISNUMBER(Data!D163),IF(ISERROR(AVERAGE(Data!E163:Data!G163)),"",(((Data!B163-Summary!C8)/Summary!C9)*(Data!D163/Summary!C11)*((273+Summary!C10)/(Data!C163+273)))-(1.87*AVERAGE(Data!E163:Data!G163))),""),""),"")</f>
      </c>
    </row>
    <row r="164" spans="1:2" ht="12.75">
      <c r="A164" s="19">
        <f>IF(Data!A164="","",Data!A164)</f>
      </c>
      <c r="B164" s="14">
        <f>IF(ISNUMBER(Data!B164),IF(ISNUMBER(Data!C164),IF(ISNUMBER(Data!D164),IF(ISERROR(AVERAGE(Data!E164:Data!G164)),"",(((Data!B164-Summary!C8)/Summary!C9)*(Data!D164/Summary!C11)*((273+Summary!C10)/(Data!C164+273)))-(1.87*AVERAGE(Data!E164:Data!G164))),""),""),"")</f>
      </c>
    </row>
    <row r="165" spans="1:2" ht="12.75">
      <c r="A165" s="19">
        <f>IF(Data!A165="","",Data!A165)</f>
      </c>
      <c r="B165" s="14">
        <f>IF(ISNUMBER(Data!B165),IF(ISNUMBER(Data!C165),IF(ISNUMBER(Data!D165),IF(ISERROR(AVERAGE(Data!E165:Data!G165)),"",(((Data!B165-Summary!C8)/Summary!C9)*(Data!D165/Summary!C11)*((273+Summary!C10)/(Data!C165+273)))-(1.87*AVERAGE(Data!E165:Data!G165))),""),""),"")</f>
      </c>
    </row>
    <row r="166" spans="1:2" ht="12.75">
      <c r="A166" s="19">
        <f>IF(Data!A166="","",Data!A166)</f>
      </c>
      <c r="B166" s="14">
        <f>IF(ISNUMBER(Data!B166),IF(ISNUMBER(Data!C166),IF(ISNUMBER(Data!D166),IF(ISERROR(AVERAGE(Data!E166:Data!G166)),"",(((Data!B166-Summary!C8)/Summary!C9)*(Data!D166/Summary!C11)*((273+Summary!C10)/(Data!C166+273)))-(1.87*AVERAGE(Data!E166:Data!G166))),""),""),"")</f>
      </c>
    </row>
    <row r="167" spans="1:2" ht="12.75">
      <c r="A167" s="19">
        <f>IF(Data!A167="","",Data!A167)</f>
      </c>
      <c r="B167" s="14">
        <f>IF(ISNUMBER(Data!B167),IF(ISNUMBER(Data!C167),IF(ISNUMBER(Data!D167),IF(ISERROR(AVERAGE(Data!E167:Data!G167)),"",(((Data!B167-Summary!C8)/Summary!C9)*(Data!D167/Summary!C11)*((273+Summary!C10)/(Data!C167+273)))-(1.87*AVERAGE(Data!E167:Data!G167))),""),""),"")</f>
      </c>
    </row>
    <row r="168" spans="1:2" ht="12.75">
      <c r="A168" s="19">
        <f>IF(Data!A168="","",Data!A168)</f>
      </c>
      <c r="B168" s="14">
        <f>IF(ISNUMBER(Data!B168),IF(ISNUMBER(Data!C168),IF(ISNUMBER(Data!D168),IF(ISERROR(AVERAGE(Data!E168:Data!G168)),"",(((Data!B168-Summary!C8)/Summary!C9)*(Data!D168/Summary!C11)*((273+Summary!C10)/(Data!C168+273)))-(1.87*AVERAGE(Data!E168:Data!G168))),""),""),"")</f>
      </c>
    </row>
    <row r="169" spans="1:2" ht="12.75">
      <c r="A169" s="19">
        <f>IF(Data!A169="","",Data!A169)</f>
      </c>
      <c r="B169" s="14">
        <f>IF(ISNUMBER(Data!B169),IF(ISNUMBER(Data!C169),IF(ISNUMBER(Data!D169),IF(ISERROR(AVERAGE(Data!E169:Data!G169)),"",(((Data!B169-Summary!C8)/Summary!C9)*(Data!D169/Summary!C11)*((273+Summary!C10)/(Data!C169+273)))-(1.87*AVERAGE(Data!E169:Data!G169))),""),""),"")</f>
      </c>
    </row>
    <row r="170" spans="1:2" ht="12.75">
      <c r="A170" s="19">
        <f>IF(Data!A170="","",Data!A170)</f>
      </c>
      <c r="B170" s="14">
        <f>IF(ISNUMBER(Data!B170),IF(ISNUMBER(Data!C170),IF(ISNUMBER(Data!D170),IF(ISERROR(AVERAGE(Data!E170:Data!G170)),"",(((Data!B170-Summary!C8)/Summary!C9)*(Data!D170/Summary!C11)*((273+Summary!C10)/(Data!C170+273)))-(1.87*AVERAGE(Data!E170:Data!G170))),""),""),"")</f>
      </c>
    </row>
    <row r="171" spans="1:2" ht="12.75">
      <c r="A171" s="19">
        <f>IF(Data!A171="","",Data!A171)</f>
      </c>
      <c r="B171" s="14">
        <f>IF(ISNUMBER(Data!B171),IF(ISNUMBER(Data!C171),IF(ISNUMBER(Data!D171),IF(ISERROR(AVERAGE(Data!E171:Data!G171)),"",(((Data!B171-Summary!C8)/Summary!C9)*(Data!D171/Summary!C11)*((273+Summary!C10)/(Data!C171+273)))-(1.87*AVERAGE(Data!E171:Data!G171))),""),""),"")</f>
      </c>
    </row>
    <row r="172" spans="1:2" ht="12.75">
      <c r="A172" s="19">
        <f>IF(Data!A172="","",Data!A172)</f>
      </c>
      <c r="B172" s="14">
        <f>IF(ISNUMBER(Data!B172),IF(ISNUMBER(Data!C172),IF(ISNUMBER(Data!D172),IF(ISERROR(AVERAGE(Data!E172:Data!G172)),"",(((Data!B172-Summary!C8)/Summary!C9)*(Data!D172/Summary!C11)*((273+Summary!C10)/(Data!C172+273)))-(1.87*AVERAGE(Data!E172:Data!G172))),""),""),"")</f>
      </c>
    </row>
    <row r="173" spans="1:2" ht="12.75">
      <c r="A173" s="19">
        <f>IF(Data!A173="","",Data!A173)</f>
      </c>
      <c r="B173" s="14">
        <f>IF(ISNUMBER(Data!B173),IF(ISNUMBER(Data!C173),IF(ISNUMBER(Data!D173),IF(ISERROR(AVERAGE(Data!E173:Data!G173)),"",(((Data!B173-Summary!C8)/Summary!C9)*(Data!D173/Summary!C11)*((273+Summary!C10)/(Data!C173+273)))-(1.87*AVERAGE(Data!E173:Data!G173))),""),""),"")</f>
      </c>
    </row>
    <row r="174" spans="1:2" ht="12.75">
      <c r="A174" s="19">
        <f>IF(Data!A174="","",Data!A174)</f>
      </c>
      <c r="B174" s="14">
        <f>IF(ISNUMBER(Data!B174),IF(ISNUMBER(Data!C174),IF(ISNUMBER(Data!D174),IF(ISERROR(AVERAGE(Data!E174:Data!G174)),"",(((Data!B174-Summary!C8)/Summary!C9)*(Data!D174/Summary!C11)*((273+Summary!C10)/(Data!C174+273)))-(1.87*AVERAGE(Data!E174:Data!G174))),""),""),"")</f>
      </c>
    </row>
    <row r="175" spans="1:2" ht="12.75">
      <c r="A175" s="19">
        <f>IF(Data!A175="","",Data!A175)</f>
      </c>
      <c r="B175" s="14">
        <f>IF(ISNUMBER(Data!B175),IF(ISNUMBER(Data!C175),IF(ISNUMBER(Data!D175),IF(ISERROR(AVERAGE(Data!E175:Data!G175)),"",(((Data!B175-Summary!C8)/Summary!C9)*(Data!D175/Summary!C11)*((273+Summary!C10)/(Data!C175+273)))-(1.87*AVERAGE(Data!E175:Data!G175))),""),""),"")</f>
      </c>
    </row>
    <row r="176" spans="1:2" ht="12.75">
      <c r="A176" s="19">
        <f>IF(Data!A176="","",Data!A176)</f>
      </c>
      <c r="B176" s="14">
        <f>IF(ISNUMBER(Data!B176),IF(ISNUMBER(Data!C176),IF(ISNUMBER(Data!D176),IF(ISERROR(AVERAGE(Data!E176:Data!G176)),"",(((Data!B176-Summary!C8)/Summary!C9)*(Data!D176/Summary!C11)*((273+Summary!C10)/(Data!C176+273)))-(1.87*AVERAGE(Data!E176:Data!G176))),""),""),"")</f>
      </c>
    </row>
    <row r="177" spans="1:2" ht="12.75">
      <c r="A177" s="19">
        <f>IF(Data!A177="","",Data!A177)</f>
      </c>
      <c r="B177" s="14">
        <f>IF(ISNUMBER(Data!B177),IF(ISNUMBER(Data!C177),IF(ISNUMBER(Data!D177),IF(ISERROR(AVERAGE(Data!E177:Data!G177)),"",(((Data!B177-Summary!C8)/Summary!C9)*(Data!D177/Summary!C11)*((273+Summary!C10)/(Data!C177+273)))-(1.87*AVERAGE(Data!E177:Data!G177))),""),""),"")</f>
      </c>
    </row>
    <row r="178" spans="1:2" ht="12.75">
      <c r="A178" s="19">
        <f>IF(Data!A178="","",Data!A178)</f>
      </c>
      <c r="B178" s="14">
        <f>IF(ISNUMBER(Data!B178),IF(ISNUMBER(Data!C178),IF(ISNUMBER(Data!D178),IF(ISERROR(AVERAGE(Data!E178:Data!G178)),"",(((Data!B178-Summary!C8)/Summary!C9)*(Data!D178/Summary!C11)*((273+Summary!C10)/(Data!C178+273)))-(1.87*AVERAGE(Data!E178:Data!G178))),""),""),"")</f>
      </c>
    </row>
    <row r="179" spans="1:2" ht="12.75">
      <c r="A179" s="19">
        <f>IF(Data!A179="","",Data!A179)</f>
      </c>
      <c r="B179" s="14">
        <f>IF(ISNUMBER(Data!B179),IF(ISNUMBER(Data!C179),IF(ISNUMBER(Data!D179),IF(ISERROR(AVERAGE(Data!E179:Data!G179)),"",(((Data!B179-Summary!C8)/Summary!C9)*(Data!D179/Summary!C11)*((273+Summary!C10)/(Data!C179+273)))-(1.87*AVERAGE(Data!E179:Data!G179))),""),""),"")</f>
      </c>
    </row>
    <row r="180" spans="1:2" ht="12.75">
      <c r="A180" s="19">
        <f>IF(Data!A180="","",Data!A180)</f>
      </c>
      <c r="B180" s="14">
        <f>IF(ISNUMBER(Data!B180),IF(ISNUMBER(Data!C180),IF(ISNUMBER(Data!D180),IF(ISERROR(AVERAGE(Data!E180:Data!G180)),"",(((Data!B180-Summary!C8)/Summary!C9)*(Data!D180/Summary!C11)*((273+Summary!C10)/(Data!C180+273)))-(1.87*AVERAGE(Data!E180:Data!G180))),""),""),"")</f>
      </c>
    </row>
    <row r="181" spans="1:2" ht="12.75">
      <c r="A181" s="19">
        <f>IF(Data!A181="","",Data!A181)</f>
      </c>
      <c r="B181" s="14">
        <f>IF(ISNUMBER(Data!B181),IF(ISNUMBER(Data!C181),IF(ISNUMBER(Data!D181),IF(ISERROR(AVERAGE(Data!E181:Data!G181)),"",(((Data!B181-Summary!C8)/Summary!C9)*(Data!D181/Summary!C11)*((273+Summary!C10)/(Data!C181+273)))-(1.87*AVERAGE(Data!E181:Data!G181))),""),""),"")</f>
      </c>
    </row>
    <row r="182" spans="1:2" ht="12.75">
      <c r="A182" s="19">
        <f>IF(Data!A182="","",Data!A182)</f>
      </c>
      <c r="B182" s="14">
        <f>IF(ISNUMBER(Data!B182),IF(ISNUMBER(Data!C182),IF(ISNUMBER(Data!D182),IF(ISERROR(AVERAGE(Data!E182:Data!G182)),"",(((Data!B182-Summary!C8)/Summary!C9)*(Data!D182/Summary!C11)*((273+Summary!C10)/(Data!C182+273)))-(1.87*AVERAGE(Data!E182:Data!G182))),""),""),"")</f>
      </c>
    </row>
    <row r="183" spans="1:2" ht="12.75">
      <c r="A183" s="19">
        <f>IF(Data!A183="","",Data!A183)</f>
      </c>
      <c r="B183" s="14">
        <f>IF(ISNUMBER(Data!B183),IF(ISNUMBER(Data!C183),IF(ISNUMBER(Data!D183),IF(ISERROR(AVERAGE(Data!E183:Data!G183)),"",(((Data!B183-Summary!C8)/Summary!C9)*(Data!D183/Summary!C11)*((273+Summary!C10)/(Data!C183+273)))-(1.87*AVERAGE(Data!E183:Data!G183))),""),""),"")</f>
      </c>
    </row>
    <row r="184" spans="1:2" ht="12.75">
      <c r="A184" s="19">
        <f>IF(Data!A184="","",Data!A184)</f>
      </c>
      <c r="B184" s="14">
        <f>IF(ISNUMBER(Data!B184),IF(ISNUMBER(Data!C184),IF(ISNUMBER(Data!D184),IF(ISERROR(AVERAGE(Data!E184:Data!G184)),"",(((Data!B184-Summary!C8)/Summary!C9)*(Data!D184/Summary!C11)*((273+Summary!C10)/(Data!C184+273)))-(1.87*AVERAGE(Data!E184:Data!G184))),""),""),"")</f>
      </c>
    </row>
    <row r="185" spans="1:2" ht="12.75">
      <c r="A185" s="19">
        <f>IF(Data!A185="","",Data!A185)</f>
      </c>
      <c r="B185" s="14">
        <f>IF(ISNUMBER(Data!B185),IF(ISNUMBER(Data!C185),IF(ISNUMBER(Data!D185),IF(ISERROR(AVERAGE(Data!E185:Data!G185)),"",(((Data!B185-Summary!C8)/Summary!C9)*(Data!D185/Summary!C11)*((273+Summary!C10)/(Data!C185+273)))-(1.87*AVERAGE(Data!E185:Data!G185))),""),""),"")</f>
      </c>
    </row>
    <row r="186" spans="1:2" ht="12.75">
      <c r="A186" s="19">
        <f>IF(Data!A186="","",Data!A186)</f>
      </c>
      <c r="B186" s="14">
        <f>IF(ISNUMBER(Data!B186),IF(ISNUMBER(Data!C186),IF(ISNUMBER(Data!D186),IF(ISERROR(AVERAGE(Data!E186:Data!G186)),"",(((Data!B186-Summary!C8)/Summary!C9)*(Data!D186/Summary!C11)*((273+Summary!C10)/(Data!C186+273)))-(1.87*AVERAGE(Data!E186:Data!G186))),""),""),"")</f>
      </c>
    </row>
    <row r="187" spans="1:2" ht="12.75">
      <c r="A187" s="19">
        <f>IF(Data!A187="","",Data!A187)</f>
      </c>
      <c r="B187" s="14">
        <f>IF(ISNUMBER(Data!B187),IF(ISNUMBER(Data!C187),IF(ISNUMBER(Data!D187),IF(ISERROR(AVERAGE(Data!E187:Data!G187)),"",(((Data!B187-Summary!C8)/Summary!C9)*(Data!D187/Summary!C11)*((273+Summary!C10)/(Data!C187+273)))-(1.87*AVERAGE(Data!E187:Data!G187))),""),""),"")</f>
      </c>
    </row>
    <row r="188" spans="1:2" ht="12.75">
      <c r="A188" s="19">
        <f>IF(Data!A188="","",Data!A188)</f>
      </c>
      <c r="B188" s="14">
        <f>IF(ISNUMBER(Data!B188),IF(ISNUMBER(Data!C188),IF(ISNUMBER(Data!D188),IF(ISERROR(AVERAGE(Data!E188:Data!G188)),"",(((Data!B188-Summary!C8)/Summary!C9)*(Data!D188/Summary!C11)*((273+Summary!C10)/(Data!C188+273)))-(1.87*AVERAGE(Data!E188:Data!G188))),""),""),"")</f>
      </c>
    </row>
    <row r="189" spans="1:2" ht="12.75">
      <c r="A189" s="19">
        <f>IF(Data!A189="","",Data!A189)</f>
      </c>
      <c r="B189" s="14">
        <f>IF(ISNUMBER(Data!B189),IF(ISNUMBER(Data!C189),IF(ISNUMBER(Data!D189),IF(ISERROR(AVERAGE(Data!E189:Data!G189)),"",(((Data!B189-Summary!C8)/Summary!C9)*(Data!D189/Summary!C11)*((273+Summary!C10)/(Data!C189+273)))-(1.87*AVERAGE(Data!E189:Data!G189))),""),""),"")</f>
      </c>
    </row>
    <row r="190" spans="1:2" ht="12.75">
      <c r="A190" s="19">
        <f>IF(Data!A190="","",Data!A190)</f>
      </c>
      <c r="B190" s="14">
        <f>IF(ISNUMBER(Data!B190),IF(ISNUMBER(Data!C190),IF(ISNUMBER(Data!D190),IF(ISERROR(AVERAGE(Data!E190:Data!G190)),"",(((Data!B190-Summary!C8)/Summary!C9)*(Data!D190/Summary!C11)*((273+Summary!C10)/(Data!C190+273)))-(1.87*AVERAGE(Data!E190:Data!G190))),""),""),"")</f>
      </c>
    </row>
    <row r="191" spans="1:2" ht="12.75">
      <c r="A191" s="19">
        <f>IF(Data!A191="","",Data!A191)</f>
      </c>
      <c r="B191" s="14">
        <f>IF(ISNUMBER(Data!B191),IF(ISNUMBER(Data!C191),IF(ISNUMBER(Data!D191),IF(ISERROR(AVERAGE(Data!E191:Data!G191)),"",(((Data!B191-Summary!C8)/Summary!C9)*(Data!D191/Summary!C11)*((273+Summary!C10)/(Data!C191+273)))-(1.87*AVERAGE(Data!E191:Data!G191))),""),""),"")</f>
      </c>
    </row>
    <row r="192" spans="1:2" ht="12.75">
      <c r="A192" s="19">
        <f>IF(Data!A192="","",Data!A192)</f>
      </c>
      <c r="B192" s="14">
        <f>IF(ISNUMBER(Data!B192),IF(ISNUMBER(Data!C192),IF(ISNUMBER(Data!D192),IF(ISERROR(AVERAGE(Data!E192:Data!G192)),"",(((Data!B192-Summary!C8)/Summary!C9)*(Data!D192/Summary!C11)*((273+Summary!C10)/(Data!C192+273)))-(1.87*AVERAGE(Data!E192:Data!G192))),""),""),"")</f>
      </c>
    </row>
    <row r="193" spans="1:2" ht="12.75">
      <c r="A193" s="19">
        <f>IF(Data!A193="","",Data!A193)</f>
      </c>
      <c r="B193" s="14">
        <f>IF(ISNUMBER(Data!B193),IF(ISNUMBER(Data!C193),IF(ISNUMBER(Data!D193),IF(ISERROR(AVERAGE(Data!E193:Data!G193)),"",(((Data!B193-Summary!C8)/Summary!C9)*(Data!D193/Summary!C11)*((273+Summary!C10)/(Data!C193+273)))-(1.87*AVERAGE(Data!E193:Data!G193))),""),""),"")</f>
      </c>
    </row>
    <row r="194" spans="1:2" ht="12.75">
      <c r="A194" s="19">
        <f>IF(Data!A194="","",Data!A194)</f>
      </c>
      <c r="B194" s="14">
        <f>IF(ISNUMBER(Data!B194),IF(ISNUMBER(Data!C194),IF(ISNUMBER(Data!D194),IF(ISERROR(AVERAGE(Data!E194:Data!G194)),"",(((Data!B194-Summary!C8)/Summary!C9)*(Data!D194/Summary!C11)*((273+Summary!C10)/(Data!C194+273)))-(1.87*AVERAGE(Data!E194:Data!G194))),""),""),"")</f>
      </c>
    </row>
    <row r="195" spans="1:2" ht="12.75">
      <c r="A195" s="19">
        <f>IF(Data!A195="","",Data!A195)</f>
      </c>
      <c r="B195" s="14">
        <f>IF(ISNUMBER(Data!B195),IF(ISNUMBER(Data!C195),IF(ISNUMBER(Data!D195),IF(ISERROR(AVERAGE(Data!E195:Data!G195)),"",(((Data!B195-Summary!C8)/Summary!C9)*(Data!D195/Summary!C11)*((273+Summary!C10)/(Data!C195+273)))-(1.87*AVERAGE(Data!E195:Data!G195))),""),""),"")</f>
      </c>
    </row>
    <row r="196" spans="1:2" ht="12.75">
      <c r="A196" s="19">
        <f>IF(Data!A196="","",Data!A196)</f>
      </c>
      <c r="B196" s="14">
        <f>IF(ISNUMBER(Data!B196),IF(ISNUMBER(Data!C196),IF(ISNUMBER(Data!D196),IF(ISERROR(AVERAGE(Data!E196:Data!G196)),"",(((Data!B196-Summary!C8)/Summary!C9)*(Data!D196/Summary!C11)*((273+Summary!C10)/(Data!C196+273)))-(1.87*AVERAGE(Data!E196:Data!G196))),""),""),"")</f>
      </c>
    </row>
    <row r="197" spans="1:2" ht="12.75">
      <c r="A197" s="19">
        <f>IF(Data!A197="","",Data!A197)</f>
      </c>
      <c r="B197" s="14">
        <f>IF(ISNUMBER(Data!B197),IF(ISNUMBER(Data!C197),IF(ISNUMBER(Data!D197),IF(ISERROR(AVERAGE(Data!E197:Data!G197)),"",(((Data!B197-Summary!C8)/Summary!C9)*(Data!D197/Summary!C11)*((273+Summary!C10)/(Data!C197+273)))-(1.87*AVERAGE(Data!E197:Data!G197))),""),""),"")</f>
      </c>
    </row>
    <row r="198" spans="1:2" ht="12.75">
      <c r="A198" s="19">
        <f>IF(Data!A198="","",Data!A198)</f>
      </c>
      <c r="B198" s="14">
        <f>IF(ISNUMBER(Data!B198),IF(ISNUMBER(Data!C198),IF(ISNUMBER(Data!D198),IF(ISERROR(AVERAGE(Data!E198:Data!G198)),"",(((Data!B198-Summary!C8)/Summary!C9)*(Data!D198/Summary!C11)*((273+Summary!C10)/(Data!C198+273)))-(1.87*AVERAGE(Data!E198:Data!G198))),""),""),"")</f>
      </c>
    </row>
    <row r="199" spans="1:2" ht="12.75">
      <c r="A199" s="19">
        <f>IF(Data!A199="","",Data!A199)</f>
      </c>
      <c r="B199" s="14">
        <f>IF(ISNUMBER(Data!B199),IF(ISNUMBER(Data!C199),IF(ISNUMBER(Data!D199),IF(ISERROR(AVERAGE(Data!E199:Data!G199)),"",(((Data!B199-Summary!C8)/Summary!C9)*(Data!D199/Summary!C11)*((273+Summary!C10)/(Data!C199+273)))-(1.87*AVERAGE(Data!E199:Data!G199))),""),""),"")</f>
      </c>
    </row>
    <row r="200" spans="1:2" ht="12.75">
      <c r="A200" s="19">
        <f>IF(Data!A200="","",Data!A200)</f>
      </c>
      <c r="B200" s="14">
        <f>IF(ISNUMBER(Data!B200),IF(ISNUMBER(Data!C200),IF(ISNUMBER(Data!D200),IF(ISERROR(AVERAGE(Data!E200:Data!G200)),"",(((Data!B200-Summary!C8)/Summary!C9)*(Data!D200/Summary!C11)*((273+Summary!C10)/(Data!C200+273)))-(1.87*AVERAGE(Data!E200:Data!G200))),""),""),"")</f>
      </c>
    </row>
    <row r="201" spans="1:2" ht="12.75">
      <c r="A201" s="19">
        <f>IF(Data!A201="","",Data!A201)</f>
      </c>
      <c r="B201" s="14">
        <f>IF(ISNUMBER(Data!B201),IF(ISNUMBER(Data!C201),IF(ISNUMBER(Data!D201),IF(ISERROR(AVERAGE(Data!E201:Data!G201)),"",(((Data!B201-Summary!C8)/Summary!C9)*(Data!D201/Summary!C11)*((273+Summary!C10)/(Data!C201+273)))-(1.87*AVERAGE(Data!E201:Data!G201))),""),""),"")</f>
      </c>
    </row>
    <row r="202" spans="1:2" ht="12.75">
      <c r="A202" s="19">
        <f>IF(Data!A202="","",Data!A202)</f>
      </c>
      <c r="B202" s="14">
        <f>IF(ISNUMBER(Data!B202),IF(ISNUMBER(Data!C202),IF(ISNUMBER(Data!D202),IF(ISERROR(AVERAGE(Data!E202:Data!G202)),"",(((Data!B202-Summary!C8)/Summary!C9)*(Data!D202/Summary!C11)*((273+Summary!C10)/(Data!C202+273)))-(1.87*AVERAGE(Data!E202:Data!G202))),""),""),"")</f>
      </c>
    </row>
    <row r="203" spans="1:2" ht="12.75">
      <c r="A203" s="19">
        <f>IF(Data!A203="","",Data!A203)</f>
      </c>
      <c r="B203" s="14">
        <f>IF(ISNUMBER(Data!B203),IF(ISNUMBER(Data!C203),IF(ISNUMBER(Data!D203),IF(ISERROR(AVERAGE(Data!E203:Data!G203)),"",(((Data!B203-Summary!C8)/Summary!C9)*(Data!D203/Summary!C11)*((273+Summary!C10)/(Data!C203+273)))-(1.87*AVERAGE(Data!E203:Data!G203))),""),""),"")</f>
      </c>
    </row>
    <row r="204" spans="1:2" ht="12.75">
      <c r="A204" s="19">
        <f>IF(Data!A204="","",Data!A204)</f>
      </c>
      <c r="B204" s="14">
        <f>IF(ISNUMBER(Data!B204),IF(ISNUMBER(Data!C204),IF(ISNUMBER(Data!D204),IF(ISERROR(AVERAGE(Data!E204:Data!G204)),"",(((Data!B204-Summary!C8)/Summary!C9)*(Data!D204/Summary!C11)*((273+Summary!C10)/(Data!C204+273)))-(1.87*AVERAGE(Data!E204:Data!G204))),""),""),"")</f>
      </c>
    </row>
    <row r="205" spans="1:2" ht="12.75">
      <c r="A205" s="19">
        <f>IF(Data!A205="","",Data!A205)</f>
      </c>
      <c r="B205" s="14">
        <f>IF(ISNUMBER(Data!B205),IF(ISNUMBER(Data!C205),IF(ISNUMBER(Data!D205),IF(ISERROR(AVERAGE(Data!E205:Data!G205)),"",(((Data!B205-Summary!C8)/Summary!C9)*(Data!D205/Summary!C11)*((273+Summary!C10)/(Data!C205+273)))-(1.87*AVERAGE(Data!E205:Data!G205))),""),""),"")</f>
      </c>
    </row>
    <row r="206" spans="1:2" ht="12.75">
      <c r="A206" s="19">
        <f>IF(Data!A206="","",Data!A206)</f>
      </c>
      <c r="B206" s="14">
        <f>IF(ISNUMBER(Data!B206),IF(ISNUMBER(Data!C206),IF(ISNUMBER(Data!D206),IF(ISERROR(AVERAGE(Data!E206:Data!G206)),"",(((Data!B206-Summary!C8)/Summary!C9)*(Data!D206/Summary!C11)*((273+Summary!C10)/(Data!C206+273)))-(1.87*AVERAGE(Data!E206:Data!G206))),""),""),"")</f>
      </c>
    </row>
    <row r="207" spans="1:2" ht="12.75">
      <c r="A207" s="19">
        <f>IF(Data!A207="","",Data!A207)</f>
      </c>
      <c r="B207" s="14">
        <f>IF(ISNUMBER(Data!B207),IF(ISNUMBER(Data!C207),IF(ISNUMBER(Data!D207),IF(ISERROR(AVERAGE(Data!E207:Data!G207)),"",(((Data!B207-Summary!C8)/Summary!C9)*(Data!D207/Summary!C11)*((273+Summary!C10)/(Data!C207+273)))-(1.87*AVERAGE(Data!E207:Data!G207))),""),""),"")</f>
      </c>
    </row>
    <row r="208" spans="1:2" ht="12.75">
      <c r="A208" s="19">
        <f>IF(Data!A208="","",Data!A208)</f>
      </c>
      <c r="B208" s="14">
        <f>IF(ISNUMBER(Data!B208),IF(ISNUMBER(Data!C208),IF(ISNUMBER(Data!D208),IF(ISERROR(AVERAGE(Data!E208:Data!G208)),"",(((Data!B208-Summary!C8)/Summary!C9)*(Data!D208/Summary!C11)*((273+Summary!C10)/(Data!C208+273)))-(1.87*AVERAGE(Data!E208:Data!G208))),""),""),"")</f>
      </c>
    </row>
    <row r="209" spans="1:2" ht="12.75">
      <c r="A209" s="19">
        <f>IF(Data!A209="","",Data!A209)</f>
      </c>
      <c r="B209" s="14">
        <f>IF(ISNUMBER(Data!B209),IF(ISNUMBER(Data!C209),IF(ISNUMBER(Data!D209),IF(ISERROR(AVERAGE(Data!E209:Data!G209)),"",(((Data!B209-Summary!C8)/Summary!C9)*(Data!D209/Summary!C11)*((273+Summary!C10)/(Data!C209+273)))-(1.87*AVERAGE(Data!E209:Data!G209))),""),""),"")</f>
      </c>
    </row>
    <row r="210" spans="1:2" ht="12.75">
      <c r="A210" s="19">
        <f>IF(Data!A210="","",Data!A210)</f>
      </c>
      <c r="B210" s="14">
        <f>IF(ISNUMBER(Data!B210),IF(ISNUMBER(Data!C210),IF(ISNUMBER(Data!D210),IF(ISERROR(AVERAGE(Data!E210:Data!G210)),"",(((Data!B210-Summary!C8)/Summary!C9)*(Data!D210/Summary!C11)*((273+Summary!C10)/(Data!C210+273)))-(1.87*AVERAGE(Data!E210:Data!G210))),""),""),"")</f>
      </c>
    </row>
    <row r="211" spans="1:2" ht="12.75">
      <c r="A211" s="19">
        <f>IF(Data!A211="","",Data!A211)</f>
      </c>
      <c r="B211" s="14">
        <f>IF(ISNUMBER(Data!B211),IF(ISNUMBER(Data!C211),IF(ISNUMBER(Data!D211),IF(ISERROR(AVERAGE(Data!E211:Data!G211)),"",(((Data!B211-Summary!C8)/Summary!C9)*(Data!D211/Summary!C11)*((273+Summary!C10)/(Data!C211+273)))-(1.87*AVERAGE(Data!E211:Data!G211))),""),""),"")</f>
      </c>
    </row>
    <row r="212" spans="1:2" ht="12.75">
      <c r="A212" s="19">
        <f>IF(Data!A212="","",Data!A212)</f>
      </c>
      <c r="B212" s="14">
        <f>IF(ISNUMBER(Data!B212),IF(ISNUMBER(Data!C212),IF(ISNUMBER(Data!D212),IF(ISERROR(AVERAGE(Data!E212:Data!G212)),"",(((Data!B212-Summary!C8)/Summary!C9)*(Data!D212/Summary!C11)*((273+Summary!C10)/(Data!C212+273)))-(1.87*AVERAGE(Data!E212:Data!G212))),""),""),"")</f>
      </c>
    </row>
    <row r="213" spans="1:2" ht="12.75">
      <c r="A213" s="19">
        <f>IF(Data!A213="","",Data!A213)</f>
      </c>
      <c r="B213" s="14">
        <f>IF(ISNUMBER(Data!B213),IF(ISNUMBER(Data!C213),IF(ISNUMBER(Data!D213),IF(ISERROR(AVERAGE(Data!E213:Data!G213)),"",(((Data!B213-Summary!C8)/Summary!C9)*(Data!D213/Summary!C11)*((273+Summary!C10)/(Data!C213+273)))-(1.87*AVERAGE(Data!E213:Data!G213))),""),""),"")</f>
      </c>
    </row>
    <row r="214" spans="1:2" ht="12.75">
      <c r="A214" s="19">
        <f>IF(Data!A214="","",Data!A214)</f>
      </c>
      <c r="B214" s="14">
        <f>IF(ISNUMBER(Data!B214),IF(ISNUMBER(Data!C214),IF(ISNUMBER(Data!D214),IF(ISERROR(AVERAGE(Data!E214:Data!G214)),"",(((Data!B214-Summary!C8)/Summary!C9)*(Data!D214/Summary!C11)*((273+Summary!C10)/(Data!C214+273)))-(1.87*AVERAGE(Data!E214:Data!G214))),""),""),"")</f>
      </c>
    </row>
    <row r="215" spans="1:2" ht="12.75">
      <c r="A215" s="19">
        <f>IF(Data!A215="","",Data!A215)</f>
      </c>
      <c r="B215" s="14">
        <f>IF(ISNUMBER(Data!B215),IF(ISNUMBER(Data!C215),IF(ISNUMBER(Data!D215),IF(ISERROR(AVERAGE(Data!E215:Data!G215)),"",(((Data!B215-Summary!C8)/Summary!C9)*(Data!D215/Summary!C11)*((273+Summary!C10)/(Data!C215+273)))-(1.87*AVERAGE(Data!E215:Data!G215))),""),""),"")</f>
      </c>
    </row>
    <row r="216" spans="1:2" ht="12.75">
      <c r="A216" s="19">
        <f>IF(Data!A216="","",Data!A216)</f>
      </c>
      <c r="B216" s="14">
        <f>IF(ISNUMBER(Data!B216),IF(ISNUMBER(Data!C216),IF(ISNUMBER(Data!D216),IF(ISERROR(AVERAGE(Data!E216:Data!G216)),"",(((Data!B216-Summary!C8)/Summary!C9)*(Data!D216/Summary!C11)*((273+Summary!C10)/(Data!C216+273)))-(1.87*AVERAGE(Data!E216:Data!G216))),""),""),"")</f>
      </c>
    </row>
    <row r="217" spans="1:2" ht="12.75">
      <c r="A217" s="19">
        <f>IF(Data!A217="","",Data!A217)</f>
      </c>
      <c r="B217" s="14">
        <f>IF(ISNUMBER(Data!B217),IF(ISNUMBER(Data!C217),IF(ISNUMBER(Data!D217),IF(ISERROR(AVERAGE(Data!E217:Data!G217)),"",(((Data!B217-Summary!C8)/Summary!C9)*(Data!D217/Summary!C11)*((273+Summary!C10)/(Data!C217+273)))-(1.87*AVERAGE(Data!E217:Data!G217))),""),""),"")</f>
      </c>
    </row>
    <row r="218" spans="1:2" ht="12.75">
      <c r="A218" s="19">
        <f>IF(Data!A218="","",Data!A218)</f>
      </c>
      <c r="B218" s="14">
        <f>IF(ISNUMBER(Data!B218),IF(ISNUMBER(Data!C218),IF(ISNUMBER(Data!D218),IF(ISERROR(AVERAGE(Data!E218:Data!G218)),"",(((Data!B218-Summary!C8)/Summary!C9)*(Data!D218/Summary!C11)*((273+Summary!C10)/(Data!C218+273)))-(1.87*AVERAGE(Data!E218:Data!G218))),""),""),"")</f>
      </c>
    </row>
    <row r="219" spans="1:2" ht="12.75">
      <c r="A219" s="19">
        <f>IF(Data!A219="","",Data!A219)</f>
      </c>
      <c r="B219" s="14">
        <f>IF(ISNUMBER(Data!B219),IF(ISNUMBER(Data!C219),IF(ISNUMBER(Data!D219),IF(ISERROR(AVERAGE(Data!E219:Data!G219)),"",(((Data!B219-Summary!C8)/Summary!C9)*(Data!D219/Summary!C11)*((273+Summary!C10)/(Data!C219+273)))-(1.87*AVERAGE(Data!E219:Data!G219))),""),""),"")</f>
      </c>
    </row>
    <row r="220" spans="1:2" ht="12.75">
      <c r="A220" s="19">
        <f>IF(Data!A220="","",Data!A220)</f>
      </c>
      <c r="B220" s="14">
        <f>IF(ISNUMBER(Data!B220),IF(ISNUMBER(Data!C220),IF(ISNUMBER(Data!D220),IF(ISERROR(AVERAGE(Data!E220:Data!G220)),"",(((Data!B220-Summary!C8)/Summary!C9)*(Data!D220/Summary!C11)*((273+Summary!C10)/(Data!C220+273)))-(1.87*AVERAGE(Data!E220:Data!G220))),""),""),"")</f>
      </c>
    </row>
    <row r="221" spans="1:2" ht="12.75">
      <c r="A221" s="19">
        <f>IF(Data!A221="","",Data!A221)</f>
      </c>
      <c r="B221" s="14">
        <f>IF(ISNUMBER(Data!B221),IF(ISNUMBER(Data!C221),IF(ISNUMBER(Data!D221),IF(ISERROR(AVERAGE(Data!E221:Data!G221)),"",(((Data!B221-Summary!C8)/Summary!C9)*(Data!D221/Summary!C11)*((273+Summary!C10)/(Data!C221+273)))-(1.87*AVERAGE(Data!E221:Data!G221))),""),""),"")</f>
      </c>
    </row>
    <row r="222" spans="1:2" ht="12.75">
      <c r="A222" s="19">
        <f>IF(Data!A222="","",Data!A222)</f>
      </c>
      <c r="B222" s="14">
        <f>IF(ISNUMBER(Data!B222),IF(ISNUMBER(Data!C222),IF(ISNUMBER(Data!D222),IF(ISERROR(AVERAGE(Data!E222:Data!G222)),"",(((Data!B222-Summary!C8)/Summary!C9)*(Data!D222/Summary!C11)*((273+Summary!C10)/(Data!C222+273)))-(1.87*AVERAGE(Data!E222:Data!G222))),""),""),"")</f>
      </c>
    </row>
    <row r="223" spans="1:2" ht="12.75">
      <c r="A223" s="19">
        <f>IF(Data!A223="","",Data!A223)</f>
      </c>
      <c r="B223" s="14">
        <f>IF(ISNUMBER(Data!B223),IF(ISNUMBER(Data!C223),IF(ISNUMBER(Data!D223),IF(ISERROR(AVERAGE(Data!E223:Data!G223)),"",(((Data!B223-Summary!C8)/Summary!C9)*(Data!D223/Summary!C11)*((273+Summary!C10)/(Data!C223+273)))-(1.87*AVERAGE(Data!E223:Data!G223))),""),""),"")</f>
      </c>
    </row>
    <row r="224" spans="1:2" ht="12.75">
      <c r="A224" s="19">
        <f>IF(Data!A224="","",Data!A224)</f>
      </c>
      <c r="B224" s="14">
        <f>IF(ISNUMBER(Data!B224),IF(ISNUMBER(Data!C224),IF(ISNUMBER(Data!D224),IF(ISERROR(AVERAGE(Data!E224:Data!G224)),"",(((Data!B224-Summary!C8)/Summary!C9)*(Data!D224/Summary!C11)*((273+Summary!C10)/(Data!C224+273)))-(1.87*AVERAGE(Data!E224:Data!G224))),""),""),"")</f>
      </c>
    </row>
    <row r="225" spans="1:2" ht="12.75">
      <c r="A225" s="19">
        <f>IF(Data!A225="","",Data!A225)</f>
      </c>
      <c r="B225" s="14">
        <f>IF(ISNUMBER(Data!B225),IF(ISNUMBER(Data!C225),IF(ISNUMBER(Data!D225),IF(ISERROR(AVERAGE(Data!E225:Data!G225)),"",(((Data!B225-Summary!C8)/Summary!C9)*(Data!D225/Summary!C11)*((273+Summary!C10)/(Data!C225+273)))-(1.87*AVERAGE(Data!E225:Data!G225))),""),""),"")</f>
      </c>
    </row>
    <row r="226" spans="1:2" ht="12.75">
      <c r="A226" s="19">
        <f>IF(Data!A226="","",Data!A226)</f>
      </c>
      <c r="B226" s="14">
        <f>IF(ISNUMBER(Data!B226),IF(ISNUMBER(Data!C226),IF(ISNUMBER(Data!D226),IF(ISERROR(AVERAGE(Data!E226:Data!G226)),"",(((Data!B226-Summary!C8)/Summary!C9)*(Data!D226/Summary!C11)*((273+Summary!C10)/(Data!C226+273)))-(1.87*AVERAGE(Data!E226:Data!G226))),""),""),"")</f>
      </c>
    </row>
    <row r="227" spans="1:2" ht="12.75">
      <c r="A227" s="19">
        <f>IF(Data!A227="","",Data!A227)</f>
      </c>
      <c r="B227" s="14">
        <f>IF(ISNUMBER(Data!B227),IF(ISNUMBER(Data!C227),IF(ISNUMBER(Data!D227),IF(ISERROR(AVERAGE(Data!E227:Data!G227)),"",(((Data!B227-Summary!C8)/Summary!C9)*(Data!D227/Summary!C11)*((273+Summary!C10)/(Data!C227+273)))-(1.87*AVERAGE(Data!E227:Data!G227))),""),""),"")</f>
      </c>
    </row>
    <row r="228" spans="1:2" ht="12.75">
      <c r="A228" s="19">
        <f>IF(Data!A228="","",Data!A228)</f>
      </c>
      <c r="B228" s="14">
        <f>IF(ISNUMBER(Data!B228),IF(ISNUMBER(Data!C228),IF(ISNUMBER(Data!D228),IF(ISERROR(AVERAGE(Data!E228:Data!G228)),"",(((Data!B228-Summary!C8)/Summary!C9)*(Data!D228/Summary!C11)*((273+Summary!C10)/(Data!C228+273)))-(1.87*AVERAGE(Data!E228:Data!G228))),""),""),"")</f>
      </c>
    </row>
    <row r="229" spans="1:2" ht="12.75">
      <c r="A229" s="19">
        <f>IF(Data!A229="","",Data!A229)</f>
      </c>
      <c r="B229" s="14">
        <f>IF(ISNUMBER(Data!B229),IF(ISNUMBER(Data!C229),IF(ISNUMBER(Data!D229),IF(ISERROR(AVERAGE(Data!E229:Data!G229)),"",(((Data!B229-Summary!C8)/Summary!C9)*(Data!D229/Summary!C11)*((273+Summary!C10)/(Data!C229+273)))-(1.87*AVERAGE(Data!E229:Data!G229))),""),""),"")</f>
      </c>
    </row>
    <row r="230" spans="1:2" ht="12.75">
      <c r="A230" s="19">
        <f>IF(Data!A230="","",Data!A230)</f>
      </c>
      <c r="B230" s="14">
        <f>IF(ISNUMBER(Data!B230),IF(ISNUMBER(Data!C230),IF(ISNUMBER(Data!D230),IF(ISERROR(AVERAGE(Data!E230:Data!G230)),"",(((Data!B230-Summary!C8)/Summary!C9)*(Data!D230/Summary!C11)*((273+Summary!C10)/(Data!C230+273)))-(1.87*AVERAGE(Data!E230:Data!G230))),""),""),"")</f>
      </c>
    </row>
    <row r="231" spans="1:2" ht="12.75">
      <c r="A231" s="19">
        <f>IF(Data!A231="","",Data!A231)</f>
      </c>
      <c r="B231" s="14">
        <f>IF(ISNUMBER(Data!B231),IF(ISNUMBER(Data!C231),IF(ISNUMBER(Data!D231),IF(ISERROR(AVERAGE(Data!E231:Data!G231)),"",(((Data!B231-Summary!C8)/Summary!C9)*(Data!D231/Summary!C11)*((273+Summary!C10)/(Data!C231+273)))-(1.87*AVERAGE(Data!E231:Data!G231))),""),""),"")</f>
      </c>
    </row>
    <row r="232" spans="1:2" ht="12.75">
      <c r="A232" s="19">
        <f>IF(Data!A232="","",Data!A232)</f>
      </c>
      <c r="B232" s="14">
        <f>IF(ISNUMBER(Data!B232),IF(ISNUMBER(Data!C232),IF(ISNUMBER(Data!D232),IF(ISERROR(AVERAGE(Data!E232:Data!G232)),"",(((Data!B232-Summary!C8)/Summary!C9)*(Data!D232/Summary!C11)*((273+Summary!C10)/(Data!C232+273)))-(1.87*AVERAGE(Data!E232:Data!G232))),""),""),"")</f>
      </c>
    </row>
    <row r="233" spans="1:2" ht="12.75">
      <c r="A233" s="19">
        <f>IF(Data!A233="","",Data!A233)</f>
      </c>
      <c r="B233" s="14">
        <f>IF(ISNUMBER(Data!B233),IF(ISNUMBER(Data!C233),IF(ISNUMBER(Data!D233),IF(ISERROR(AVERAGE(Data!E233:Data!G233)),"",(((Data!B233-Summary!C8)/Summary!C9)*(Data!D233/Summary!C11)*((273+Summary!C10)/(Data!C233+273)))-(1.87*AVERAGE(Data!E233:Data!G233))),""),""),"")</f>
      </c>
    </row>
    <row r="234" spans="1:2" ht="12.75">
      <c r="A234" s="19">
        <f>IF(Data!A234="","",Data!A234)</f>
      </c>
      <c r="B234" s="14">
        <f>IF(ISNUMBER(Data!B234),IF(ISNUMBER(Data!C234),IF(ISNUMBER(Data!D234),IF(ISERROR(AVERAGE(Data!E234:Data!G234)),"",(((Data!B234-Summary!C8)/Summary!C9)*(Data!D234/Summary!C11)*((273+Summary!C10)/(Data!C234+273)))-(1.87*AVERAGE(Data!E234:Data!G234))),""),""),"")</f>
      </c>
    </row>
    <row r="235" spans="1:2" ht="12.75">
      <c r="A235" s="19">
        <f>IF(Data!A235="","",Data!A235)</f>
      </c>
      <c r="B235" s="14">
        <f>IF(ISNUMBER(Data!B235),IF(ISNUMBER(Data!C235),IF(ISNUMBER(Data!D235),IF(ISERROR(AVERAGE(Data!E235:Data!G235)),"",(((Data!B235-Summary!C8)/Summary!C9)*(Data!D235/Summary!C11)*((273+Summary!C10)/(Data!C235+273)))-(1.87*AVERAGE(Data!E235:Data!G235))),""),""),"")</f>
      </c>
    </row>
    <row r="236" spans="1:2" ht="12.75">
      <c r="A236" s="19">
        <f>IF(Data!A236="","",Data!A236)</f>
      </c>
      <c r="B236" s="14">
        <f>IF(ISNUMBER(Data!B236),IF(ISNUMBER(Data!C236),IF(ISNUMBER(Data!D236),IF(ISERROR(AVERAGE(Data!E236:Data!G236)),"",(((Data!B236-Summary!C8)/Summary!C9)*(Data!D236/Summary!C11)*((273+Summary!C10)/(Data!C236+273)))-(1.87*AVERAGE(Data!E236:Data!G236))),""),""),"")</f>
      </c>
    </row>
    <row r="237" spans="1:2" ht="12.75">
      <c r="A237" s="19">
        <f>IF(Data!A237="","",Data!A237)</f>
      </c>
      <c r="B237" s="14">
        <f>IF(ISNUMBER(Data!B237),IF(ISNUMBER(Data!C237),IF(ISNUMBER(Data!D237),IF(ISERROR(AVERAGE(Data!E237:Data!G237)),"",(((Data!B237-Summary!C8)/Summary!C9)*(Data!D237/Summary!C11)*((273+Summary!C10)/(Data!C237+273)))-(1.87*AVERAGE(Data!E237:Data!G237))),""),""),"")</f>
      </c>
    </row>
    <row r="238" spans="1:2" ht="12.75">
      <c r="A238" s="19">
        <f>IF(Data!A238="","",Data!A238)</f>
      </c>
      <c r="B238" s="14">
        <f>IF(ISNUMBER(Data!B238),IF(ISNUMBER(Data!C238),IF(ISNUMBER(Data!D238),IF(ISERROR(AVERAGE(Data!E238:Data!G238)),"",(((Data!B238-Summary!C8)/Summary!C9)*(Data!D238/Summary!C11)*((273+Summary!C10)/(Data!C238+273)))-(1.87*AVERAGE(Data!E238:Data!G238))),""),""),"")</f>
      </c>
    </row>
    <row r="239" spans="1:2" ht="12.75">
      <c r="A239" s="19">
        <f>IF(Data!A239="","",Data!A239)</f>
      </c>
      <c r="B239" s="14">
        <f>IF(ISNUMBER(Data!B239),IF(ISNUMBER(Data!C239),IF(ISNUMBER(Data!D239),IF(ISERROR(AVERAGE(Data!E239:Data!G239)),"",(((Data!B239-Summary!C8)/Summary!C9)*(Data!D239/Summary!C11)*((273+Summary!C10)/(Data!C239+273)))-(1.87*AVERAGE(Data!E239:Data!G239))),""),""),"")</f>
      </c>
    </row>
    <row r="240" spans="1:2" ht="12.75">
      <c r="A240" s="19">
        <f>IF(Data!A240="","",Data!A240)</f>
      </c>
      <c r="B240" s="14">
        <f>IF(ISNUMBER(Data!B240),IF(ISNUMBER(Data!C240),IF(ISNUMBER(Data!D240),IF(ISERROR(AVERAGE(Data!E240:Data!G240)),"",(((Data!B240-Summary!C8)/Summary!C9)*(Data!D240/Summary!C11)*((273+Summary!C10)/(Data!C240+273)))-(1.87*AVERAGE(Data!E240:Data!G240))),""),""),"")</f>
      </c>
    </row>
    <row r="241" spans="1:2" ht="12.75">
      <c r="A241" s="19">
        <f>IF(Data!A241="","",Data!A241)</f>
      </c>
      <c r="B241" s="14">
        <f>IF(ISNUMBER(Data!B241),IF(ISNUMBER(Data!C241),IF(ISNUMBER(Data!D241),IF(ISERROR(AVERAGE(Data!E241:Data!G241)),"",(((Data!B241-Summary!C8)/Summary!C9)*(Data!D241/Summary!C11)*((273+Summary!C10)/(Data!C241+273)))-(1.87*AVERAGE(Data!E241:Data!G241))),""),""),"")</f>
      </c>
    </row>
    <row r="242" spans="1:2" ht="12.75">
      <c r="A242" s="19">
        <f>IF(Data!A242="","",Data!A242)</f>
      </c>
      <c r="B242" s="14">
        <f>IF(ISNUMBER(Data!B242),IF(ISNUMBER(Data!C242),IF(ISNUMBER(Data!D242),IF(ISERROR(AVERAGE(Data!E242:Data!G242)),"",(((Data!B242-Summary!C8)/Summary!C9)*(Data!D242/Summary!C11)*((273+Summary!C10)/(Data!C242+273)))-(1.87*AVERAGE(Data!E242:Data!G242))),""),""),"")</f>
      </c>
    </row>
    <row r="243" spans="1:2" ht="12.75">
      <c r="A243" s="19">
        <f>IF(Data!A243="","",Data!A243)</f>
      </c>
      <c r="B243" s="14">
        <f>IF(ISNUMBER(Data!B243),IF(ISNUMBER(Data!C243),IF(ISNUMBER(Data!D243),IF(ISERROR(AVERAGE(Data!E243:Data!G243)),"",(((Data!B243-Summary!C8)/Summary!C9)*(Data!D243/Summary!C11)*((273+Summary!C10)/(Data!C243+273)))-(1.87*AVERAGE(Data!E243:Data!G243))),""),""),"")</f>
      </c>
    </row>
    <row r="244" spans="1:2" ht="12.75">
      <c r="A244" s="19">
        <f>IF(Data!A244="","",Data!A244)</f>
      </c>
      <c r="B244" s="14">
        <f>IF(ISNUMBER(Data!B244),IF(ISNUMBER(Data!C244),IF(ISNUMBER(Data!D244),IF(ISERROR(AVERAGE(Data!E244:Data!G244)),"",(((Data!B244-Summary!C8)/Summary!C9)*(Data!D244/Summary!C11)*((273+Summary!C10)/(Data!C244+273)))-(1.87*AVERAGE(Data!E244:Data!G244))),""),""),"")</f>
      </c>
    </row>
    <row r="245" spans="1:2" ht="12.75">
      <c r="A245" s="19">
        <f>IF(Data!A245="","",Data!A245)</f>
      </c>
      <c r="B245" s="14">
        <f>IF(ISNUMBER(Data!B245),IF(ISNUMBER(Data!C245),IF(ISNUMBER(Data!D245),IF(ISERROR(AVERAGE(Data!E245:Data!G245)),"",(((Data!B245-Summary!C8)/Summary!C9)*(Data!D245/Summary!C11)*((273+Summary!C10)/(Data!C245+273)))-(1.87*AVERAGE(Data!E245:Data!G245))),""),""),"")</f>
      </c>
    </row>
    <row r="246" spans="1:2" ht="12.75">
      <c r="A246" s="19">
        <f>IF(Data!A246="","",Data!A246)</f>
      </c>
      <c r="B246" s="14">
        <f>IF(ISNUMBER(Data!B246),IF(ISNUMBER(Data!C246),IF(ISNUMBER(Data!D246),IF(ISERROR(AVERAGE(Data!E246:Data!G246)),"",(((Data!B246-Summary!C8)/Summary!C9)*(Data!D246/Summary!C11)*((273+Summary!C10)/(Data!C246+273)))-(1.87*AVERAGE(Data!E246:Data!G246))),""),""),"")</f>
      </c>
    </row>
    <row r="247" spans="1:2" ht="12.75">
      <c r="A247" s="19">
        <f>IF(Data!A247="","",Data!A247)</f>
      </c>
      <c r="B247" s="14">
        <f>IF(ISNUMBER(Data!B247),IF(ISNUMBER(Data!C247),IF(ISNUMBER(Data!D247),IF(ISERROR(AVERAGE(Data!E247:Data!G247)),"",(((Data!B247-Summary!C8)/Summary!C9)*(Data!D247/Summary!C11)*((273+Summary!C10)/(Data!C247+273)))-(1.87*AVERAGE(Data!E247:Data!G247))),""),""),"")</f>
      </c>
    </row>
    <row r="248" spans="1:2" ht="12.75">
      <c r="A248" s="19">
        <f>IF(Data!A248="","",Data!A248)</f>
      </c>
      <c r="B248" s="14">
        <f>IF(ISNUMBER(Data!B248),IF(ISNUMBER(Data!C248),IF(ISNUMBER(Data!D248),IF(ISERROR(AVERAGE(Data!E248:Data!G248)),"",(((Data!B248-Summary!C8)/Summary!C9)*(Data!D248/Summary!C11)*((273+Summary!C10)/(Data!C248+273)))-(1.87*AVERAGE(Data!E248:Data!G248))),""),""),"")</f>
      </c>
    </row>
    <row r="249" spans="1:2" ht="12.75">
      <c r="A249" s="19">
        <f>IF(Data!A249="","",Data!A249)</f>
      </c>
      <c r="B249" s="14">
        <f>IF(ISNUMBER(Data!B249),IF(ISNUMBER(Data!C249),IF(ISNUMBER(Data!D249),IF(ISERROR(AVERAGE(Data!E249:Data!G249)),"",(((Data!B249-Summary!C8)/Summary!C9)*(Data!D249/Summary!C11)*((273+Summary!C10)/(Data!C249+273)))-(1.87*AVERAGE(Data!E249:Data!G249))),""),""),"")</f>
      </c>
    </row>
    <row r="250" spans="1:2" ht="12.75">
      <c r="A250" s="19">
        <f>IF(Data!A250="","",Data!A250)</f>
      </c>
      <c r="B250" s="14">
        <f>IF(ISNUMBER(Data!B250),IF(ISNUMBER(Data!C250),IF(ISNUMBER(Data!D250),IF(ISERROR(AVERAGE(Data!E250:Data!G250)),"",(((Data!B250-Summary!C8)/Summary!C9)*(Data!D250/Summary!C11)*((273+Summary!C10)/(Data!C250+273)))-(1.87*AVERAGE(Data!E250:Data!G250))),""),""),"")</f>
      </c>
    </row>
    <row r="251" spans="1:2" ht="12.75">
      <c r="A251" s="19">
        <f>IF(Data!A251="","",Data!A251)</f>
      </c>
      <c r="B251" s="14">
        <f>IF(ISNUMBER(Data!B251),IF(ISNUMBER(Data!C251),IF(ISNUMBER(Data!D251),IF(ISERROR(AVERAGE(Data!E251:Data!G251)),"",(((Data!B251-Summary!C8)/Summary!C9)*(Data!D251/Summary!C11)*((273+Summary!C10)/(Data!C251+273)))-(1.87*AVERAGE(Data!E251:Data!G251))),""),""),"")</f>
      </c>
    </row>
    <row r="252" spans="1:2" ht="12.75">
      <c r="A252" s="19">
        <f>IF(Data!A252="","",Data!A252)</f>
      </c>
      <c r="B252" s="14">
        <f>IF(ISNUMBER(Data!B252),IF(ISNUMBER(Data!C252),IF(ISNUMBER(Data!D252),IF(ISERROR(AVERAGE(Data!E252:Data!G252)),"",(((Data!B252-Summary!C8)/Summary!C9)*(Data!D252/Summary!C11)*((273+Summary!C10)/(Data!C252+273)))-(1.87*AVERAGE(Data!E252:Data!G252))),""),""),"")</f>
      </c>
    </row>
    <row r="253" spans="1:2" ht="12.75">
      <c r="A253" s="19">
        <f>IF(Data!A253="","",Data!A253)</f>
      </c>
      <c r="B253" s="14">
        <f>IF(ISNUMBER(Data!B253),IF(ISNUMBER(Data!C253),IF(ISNUMBER(Data!D253),IF(ISERROR(AVERAGE(Data!E253:Data!G253)),"",(((Data!B253-Summary!C8)/Summary!C9)*(Data!D253/Summary!C11)*((273+Summary!C10)/(Data!C253+273)))-(1.87*AVERAGE(Data!E253:Data!G253))),""),""),"")</f>
      </c>
    </row>
    <row r="254" spans="1:2" ht="12.75">
      <c r="A254" s="19">
        <f>IF(Data!A254="","",Data!A254)</f>
      </c>
      <c r="B254" s="14">
        <f>IF(ISNUMBER(Data!B254),IF(ISNUMBER(Data!C254),IF(ISNUMBER(Data!D254),IF(ISERROR(AVERAGE(Data!E254:Data!G254)),"",(((Data!B254-Summary!C8)/Summary!C9)*(Data!D254/Summary!C11)*((273+Summary!C10)/(Data!C254+273)))-(1.87*AVERAGE(Data!E254:Data!G254))),""),""),"")</f>
      </c>
    </row>
    <row r="255" spans="1:2" ht="12.75">
      <c r="A255" s="19">
        <f>IF(Data!A255="","",Data!A255)</f>
      </c>
      <c r="B255" s="14">
        <f>IF(ISNUMBER(Data!B255),IF(ISNUMBER(Data!C255),IF(ISNUMBER(Data!D255),IF(ISERROR(AVERAGE(Data!E255:Data!G255)),"",(((Data!B255-Summary!C8)/Summary!C9)*(Data!D255/Summary!C11)*((273+Summary!C10)/(Data!C255+273)))-(1.87*AVERAGE(Data!E255:Data!G255))),""),""),"")</f>
      </c>
    </row>
    <row r="256" spans="1:2" ht="12.75">
      <c r="A256" s="19">
        <f>IF(Data!A256="","",Data!A256)</f>
      </c>
      <c r="B256" s="14">
        <f>IF(ISNUMBER(Data!B256),IF(ISNUMBER(Data!C256),IF(ISNUMBER(Data!D256),IF(ISERROR(AVERAGE(Data!E256:Data!G256)),"",(((Data!B256-Summary!C8)/Summary!C9)*(Data!D256/Summary!C11)*((273+Summary!C10)/(Data!C256+273)))-(1.87*AVERAGE(Data!E256:Data!G256))),""),""),"")</f>
      </c>
    </row>
    <row r="257" spans="1:2" ht="12.75">
      <c r="A257" s="19">
        <f>IF(Data!A257="","",Data!A257)</f>
      </c>
      <c r="B257" s="14">
        <f>IF(ISNUMBER(Data!B257),IF(ISNUMBER(Data!C257),IF(ISNUMBER(Data!D257),IF(ISERROR(AVERAGE(Data!E257:Data!G257)),"",(((Data!B257-Summary!C8)/Summary!C9)*(Data!D257/Summary!C11)*((273+Summary!C10)/(Data!C257+273)))-(1.87*AVERAGE(Data!E257:Data!G257))),""),""),"")</f>
      </c>
    </row>
    <row r="258" spans="1:2" ht="12.75">
      <c r="A258" s="19">
        <f>IF(Data!A258="","",Data!A258)</f>
      </c>
      <c r="B258" s="14">
        <f>IF(ISNUMBER(Data!B258),IF(ISNUMBER(Data!C258),IF(ISNUMBER(Data!D258),IF(ISERROR(AVERAGE(Data!E258:Data!G258)),"",(((Data!B258-Summary!C8)/Summary!C9)*(Data!D258/Summary!C11)*((273+Summary!C10)/(Data!C258+273)))-(1.87*AVERAGE(Data!E258:Data!G258))),""),""),"")</f>
      </c>
    </row>
    <row r="259" spans="1:2" ht="12.75">
      <c r="A259" s="19">
        <f>IF(Data!A259="","",Data!A259)</f>
      </c>
      <c r="B259" s="14">
        <f>IF(ISNUMBER(Data!B259),IF(ISNUMBER(Data!C259),IF(ISNUMBER(Data!D259),IF(ISERROR(AVERAGE(Data!E259:Data!G259)),"",(((Data!B259-Summary!C8)/Summary!C9)*(Data!D259/Summary!C11)*((273+Summary!C10)/(Data!C259+273)))-(1.87*AVERAGE(Data!E259:Data!G259))),""),""),"")</f>
      </c>
    </row>
    <row r="260" spans="1:2" ht="12.75">
      <c r="A260" s="19">
        <f>IF(Data!A260="","",Data!A260)</f>
      </c>
      <c r="B260" s="14">
        <f>IF(ISNUMBER(Data!B260),IF(ISNUMBER(Data!C260),IF(ISNUMBER(Data!D260),IF(ISERROR(AVERAGE(Data!E260:Data!G260)),"",(((Data!B260-Summary!C8)/Summary!C9)*(Data!D260/Summary!C11)*((273+Summary!C10)/(Data!C260+273)))-(1.87*AVERAGE(Data!E260:Data!G260))),""),""),"")</f>
      </c>
    </row>
    <row r="261" spans="1:2" ht="12.75">
      <c r="A261" s="19">
        <f>IF(Data!A261="","",Data!A261)</f>
      </c>
      <c r="B261" s="14">
        <f>IF(ISNUMBER(Data!B261),IF(ISNUMBER(Data!C261),IF(ISNUMBER(Data!D261),IF(ISERROR(AVERAGE(Data!E261:Data!G261)),"",(((Data!B261-Summary!C8)/Summary!C9)*(Data!D261/Summary!C11)*((273+Summary!C10)/(Data!C261+273)))-(1.87*AVERAGE(Data!E261:Data!G261))),""),""),"")</f>
      </c>
    </row>
    <row r="262" spans="1:2" ht="12.75">
      <c r="A262" s="19">
        <f>IF(Data!A262="","",Data!A262)</f>
      </c>
      <c r="B262" s="14">
        <f>IF(ISNUMBER(Data!B262),IF(ISNUMBER(Data!C262),IF(ISNUMBER(Data!D262),IF(ISERROR(AVERAGE(Data!E262:Data!G262)),"",(((Data!B262-Summary!C8)/Summary!C9)*(Data!D262/Summary!C11)*((273+Summary!C10)/(Data!C262+273)))-(1.87*AVERAGE(Data!E262:Data!G262))),""),""),"")</f>
      </c>
    </row>
    <row r="263" spans="1:2" ht="12.75">
      <c r="A263" s="19">
        <f>IF(Data!A263="","",Data!A263)</f>
      </c>
      <c r="B263" s="14">
        <f>IF(ISNUMBER(Data!B263),IF(ISNUMBER(Data!C263),IF(ISNUMBER(Data!D263),IF(ISERROR(AVERAGE(Data!E263:Data!G263)),"",(((Data!B263-Summary!C8)/Summary!C9)*(Data!D263/Summary!C11)*((273+Summary!C10)/(Data!C263+273)))-(1.87*AVERAGE(Data!E263:Data!G263))),""),""),"")</f>
      </c>
    </row>
    <row r="264" spans="1:2" ht="12.75">
      <c r="A264" s="19">
        <f>IF(Data!A264="","",Data!A264)</f>
      </c>
      <c r="B264" s="14">
        <f>IF(ISNUMBER(Data!B264),IF(ISNUMBER(Data!C264),IF(ISNUMBER(Data!D264),IF(ISERROR(AVERAGE(Data!E264:Data!G264)),"",(((Data!B264-Summary!C8)/Summary!C9)*(Data!D264/Summary!C11)*((273+Summary!C10)/(Data!C264+273)))-(1.87*AVERAGE(Data!E264:Data!G264))),""),""),"")</f>
      </c>
    </row>
    <row r="265" spans="1:2" ht="12.75">
      <c r="A265" s="19">
        <f>IF(Data!A265="","",Data!A265)</f>
      </c>
      <c r="B265" s="14">
        <f>IF(ISNUMBER(Data!B265),IF(ISNUMBER(Data!C265),IF(ISNUMBER(Data!D265),IF(ISERROR(AVERAGE(Data!E265:Data!G265)),"",(((Data!B265-Summary!C8)/Summary!C9)*(Data!D265/Summary!C11)*((273+Summary!C10)/(Data!C265+273)))-(1.87*AVERAGE(Data!E265:Data!G265))),""),""),"")</f>
      </c>
    </row>
    <row r="266" spans="1:2" ht="12.75">
      <c r="A266" s="19">
        <f>IF(Data!A266="","",Data!A266)</f>
      </c>
      <c r="B266" s="14">
        <f>IF(ISNUMBER(Data!B266),IF(ISNUMBER(Data!C266),IF(ISNUMBER(Data!D266),IF(ISERROR(AVERAGE(Data!E266:Data!G266)),"",(((Data!B266-Summary!C8)/Summary!C9)*(Data!D266/Summary!C11)*((273+Summary!C10)/(Data!C266+273)))-(1.87*AVERAGE(Data!E266:Data!G266))),""),""),"")</f>
      </c>
    </row>
    <row r="267" spans="1:2" ht="12.75">
      <c r="A267" s="19">
        <f>IF(Data!A267="","",Data!A267)</f>
      </c>
      <c r="B267" s="14">
        <f>IF(ISNUMBER(Data!B267),IF(ISNUMBER(Data!C267),IF(ISNUMBER(Data!D267),IF(ISERROR(AVERAGE(Data!E267:Data!G267)),"",(((Data!B267-Summary!C8)/Summary!C9)*(Data!D267/Summary!C11)*((273+Summary!C10)/(Data!C267+273)))-(1.87*AVERAGE(Data!E267:Data!G267))),""),""),"")</f>
      </c>
    </row>
    <row r="268" spans="1:2" ht="12.75">
      <c r="A268" s="19">
        <f>IF(Data!A268="","",Data!A268)</f>
      </c>
      <c r="B268" s="14">
        <f>IF(ISNUMBER(Data!B268),IF(ISNUMBER(Data!C268),IF(ISNUMBER(Data!D268),IF(ISERROR(AVERAGE(Data!E268:Data!G268)),"",(((Data!B268-Summary!C8)/Summary!C9)*(Data!D268/Summary!C11)*((273+Summary!C10)/(Data!C268+273)))-(1.87*AVERAGE(Data!E268:Data!G268))),""),""),"")</f>
      </c>
    </row>
    <row r="269" spans="1:2" ht="12.75">
      <c r="A269" s="19">
        <f>IF(Data!A269="","",Data!A269)</f>
      </c>
      <c r="B269" s="14">
        <f>IF(ISNUMBER(Data!B269),IF(ISNUMBER(Data!C269),IF(ISNUMBER(Data!D269),IF(ISERROR(AVERAGE(Data!E269:Data!G269)),"",(((Data!B269-Summary!C8)/Summary!C9)*(Data!D269/Summary!C11)*((273+Summary!C10)/(Data!C269+273)))-(1.87*AVERAGE(Data!E269:Data!G269))),""),""),"")</f>
      </c>
    </row>
    <row r="270" spans="1:2" ht="12.75">
      <c r="A270" s="19">
        <f>IF(Data!A270="","",Data!A270)</f>
      </c>
      <c r="B270" s="14">
        <f>IF(ISNUMBER(Data!B270),IF(ISNUMBER(Data!C270),IF(ISNUMBER(Data!D270),IF(ISERROR(AVERAGE(Data!E270:Data!G270)),"",(((Data!B270-Summary!C8)/Summary!C9)*(Data!D270/Summary!C11)*((273+Summary!C10)/(Data!C270+273)))-(1.87*AVERAGE(Data!E270:Data!G270))),""),""),"")</f>
      </c>
    </row>
    <row r="271" spans="1:2" ht="12.75">
      <c r="A271" s="19">
        <f>IF(Data!A271="","",Data!A271)</f>
      </c>
      <c r="B271" s="14">
        <f>IF(ISNUMBER(Data!B271),IF(ISNUMBER(Data!C271),IF(ISNUMBER(Data!D271),IF(ISERROR(AVERAGE(Data!E271:Data!G271)),"",(((Data!B271-Summary!C8)/Summary!C9)*(Data!D271/Summary!C11)*((273+Summary!C10)/(Data!C271+273)))-(1.87*AVERAGE(Data!E271:Data!G271))),""),""),"")</f>
      </c>
    </row>
    <row r="272" spans="1:2" ht="12.75">
      <c r="A272" s="19">
        <f>IF(Data!A272="","",Data!A272)</f>
      </c>
      <c r="B272" s="14">
        <f>IF(ISNUMBER(Data!B272),IF(ISNUMBER(Data!C272),IF(ISNUMBER(Data!D272),IF(ISERROR(AVERAGE(Data!E272:Data!G272)),"",(((Data!B272-Summary!C8)/Summary!C9)*(Data!D272/Summary!C11)*((273+Summary!C10)/(Data!C272+273)))-(1.87*AVERAGE(Data!E272:Data!G272))),""),""),"")</f>
      </c>
    </row>
    <row r="273" spans="1:2" ht="12.75">
      <c r="A273" s="19">
        <f>IF(Data!A273="","",Data!A273)</f>
      </c>
      <c r="B273" s="14">
        <f>IF(ISNUMBER(Data!B273),IF(ISNUMBER(Data!C273),IF(ISNUMBER(Data!D273),IF(ISERROR(AVERAGE(Data!E273:Data!G273)),"",(((Data!B273-Summary!C8)/Summary!C9)*(Data!D273/Summary!C11)*((273+Summary!C10)/(Data!C273+273)))-(1.87*AVERAGE(Data!E273:Data!G273))),""),""),"")</f>
      </c>
    </row>
    <row r="274" spans="1:2" ht="12.75">
      <c r="A274" s="19">
        <f>IF(Data!A274="","",Data!A274)</f>
      </c>
      <c r="B274" s="14">
        <f>IF(ISNUMBER(Data!B274),IF(ISNUMBER(Data!C274),IF(ISNUMBER(Data!D274),IF(ISERROR(AVERAGE(Data!E274:Data!G274)),"",(((Data!B274-Summary!C8)/Summary!C9)*(Data!D274/Summary!C11)*((273+Summary!C10)/(Data!C274+273)))-(1.87*AVERAGE(Data!E274:Data!G274))),""),""),"")</f>
      </c>
    </row>
    <row r="275" spans="1:2" ht="12.75">
      <c r="A275" s="19">
        <f>IF(Data!A275="","",Data!A275)</f>
      </c>
      <c r="B275" s="14">
        <f>IF(ISNUMBER(Data!B275),IF(ISNUMBER(Data!C275),IF(ISNUMBER(Data!D275),IF(ISERROR(AVERAGE(Data!E275:Data!G275)),"",(((Data!B275-Summary!C8)/Summary!C9)*(Data!D275/Summary!C11)*((273+Summary!C10)/(Data!C275+273)))-(1.87*AVERAGE(Data!E275:Data!G275))),""),""),"")</f>
      </c>
    </row>
    <row r="276" spans="1:2" ht="12.75">
      <c r="A276" s="19">
        <f>IF(Data!A276="","",Data!A276)</f>
      </c>
      <c r="B276" s="14">
        <f>IF(ISNUMBER(Data!B276),IF(ISNUMBER(Data!C276),IF(ISNUMBER(Data!D276),IF(ISERROR(AVERAGE(Data!E276:Data!G276)),"",(((Data!B276-Summary!C8)/Summary!C9)*(Data!D276/Summary!C11)*((273+Summary!C10)/(Data!C276+273)))-(1.87*AVERAGE(Data!E276:Data!G276))),""),""),"")</f>
      </c>
    </row>
    <row r="277" spans="1:2" ht="12.75">
      <c r="A277" s="19">
        <f>IF(Data!A277="","",Data!A277)</f>
      </c>
      <c r="B277" s="14">
        <f>IF(ISNUMBER(Data!B277),IF(ISNUMBER(Data!C277),IF(ISNUMBER(Data!D277),IF(ISERROR(AVERAGE(Data!E277:Data!G277)),"",(((Data!B277-Summary!C8)/Summary!C9)*(Data!D277/Summary!C11)*((273+Summary!C10)/(Data!C277+273)))-(1.87*AVERAGE(Data!E277:Data!G277))),""),""),"")</f>
      </c>
    </row>
    <row r="278" spans="1:2" ht="12.75">
      <c r="A278" s="19">
        <f>IF(Data!A278="","",Data!A278)</f>
      </c>
      <c r="B278" s="14">
        <f>IF(ISNUMBER(Data!B278),IF(ISNUMBER(Data!C278),IF(ISNUMBER(Data!D278),IF(ISERROR(AVERAGE(Data!E278:Data!G278)),"",(((Data!B278-Summary!C8)/Summary!C9)*(Data!D278/Summary!C11)*((273+Summary!C10)/(Data!C278+273)))-(1.87*AVERAGE(Data!E278:Data!G278))),""),""),"")</f>
      </c>
    </row>
    <row r="279" spans="1:2" ht="12.75">
      <c r="A279" s="19">
        <f>IF(Data!A279="","",Data!A279)</f>
      </c>
      <c r="B279" s="14">
        <f>IF(ISNUMBER(Data!B279),IF(ISNUMBER(Data!C279),IF(ISNUMBER(Data!D279),IF(ISERROR(AVERAGE(Data!E279:Data!G279)),"",(((Data!B279-Summary!C8)/Summary!C9)*(Data!D279/Summary!C11)*((273+Summary!C10)/(Data!C279+273)))-(1.87*AVERAGE(Data!E279:Data!G279))),""),""),"")</f>
      </c>
    </row>
    <row r="280" spans="1:2" ht="12.75">
      <c r="A280" s="19">
        <f>IF(Data!A280="","",Data!A280)</f>
      </c>
      <c r="B280" s="14">
        <f>IF(ISNUMBER(Data!B280),IF(ISNUMBER(Data!C280),IF(ISNUMBER(Data!D280),IF(ISERROR(AVERAGE(Data!E280:Data!G280)),"",(((Data!B280-Summary!C8)/Summary!C9)*(Data!D280/Summary!C11)*((273+Summary!C10)/(Data!C280+273)))-(1.87*AVERAGE(Data!E280:Data!G280))),""),""),"")</f>
      </c>
    </row>
    <row r="281" spans="1:2" ht="12.75">
      <c r="A281" s="19">
        <f>IF(Data!A281="","",Data!A281)</f>
      </c>
      <c r="B281" s="14">
        <f>IF(ISNUMBER(Data!B281),IF(ISNUMBER(Data!C281),IF(ISNUMBER(Data!D281),IF(ISERROR(AVERAGE(Data!E281:Data!G281)),"",(((Data!B281-Summary!C8)/Summary!C9)*(Data!D281/Summary!C11)*((273+Summary!C10)/(Data!C281+273)))-(1.87*AVERAGE(Data!E281:Data!G281))),""),""),"")</f>
      </c>
    </row>
    <row r="282" spans="1:2" ht="12.75">
      <c r="A282" s="19">
        <f>IF(Data!A282="","",Data!A282)</f>
      </c>
      <c r="B282" s="14">
        <f>IF(ISNUMBER(Data!B282),IF(ISNUMBER(Data!C282),IF(ISNUMBER(Data!D282),IF(ISERROR(AVERAGE(Data!E282:Data!G282)),"",(((Data!B282-Summary!C8)/Summary!C9)*(Data!D282/Summary!C11)*((273+Summary!C10)/(Data!C282+273)))-(1.87*AVERAGE(Data!E282:Data!G282))),""),""),"")</f>
      </c>
    </row>
    <row r="283" spans="1:2" ht="12.75">
      <c r="A283" s="19">
        <f>IF(Data!A283="","",Data!A283)</f>
      </c>
      <c r="B283" s="14">
        <f>IF(ISNUMBER(Data!B283),IF(ISNUMBER(Data!C283),IF(ISNUMBER(Data!D283),IF(ISERROR(AVERAGE(Data!E283:Data!G283)),"",(((Data!B283-Summary!C8)/Summary!C9)*(Data!D283/Summary!C11)*((273+Summary!C10)/(Data!C283+273)))-(1.87*AVERAGE(Data!E283:Data!G283))),""),""),"")</f>
      </c>
    </row>
    <row r="284" spans="1:2" ht="12.75">
      <c r="A284" s="19">
        <f>IF(Data!A284="","",Data!A284)</f>
      </c>
      <c r="B284" s="14">
        <f>IF(ISNUMBER(Data!B284),IF(ISNUMBER(Data!C284),IF(ISNUMBER(Data!D284),IF(ISERROR(AVERAGE(Data!E284:Data!G284)),"",(((Data!B284-Summary!C8)/Summary!C9)*(Data!D284/Summary!C11)*((273+Summary!C10)/(Data!C284+273)))-(1.87*AVERAGE(Data!E284:Data!G284))),""),""),"")</f>
      </c>
    </row>
    <row r="285" spans="1:2" ht="12.75">
      <c r="A285" s="19">
        <f>IF(Data!A285="","",Data!A285)</f>
      </c>
      <c r="B285" s="14">
        <f>IF(ISNUMBER(Data!B285),IF(ISNUMBER(Data!C285),IF(ISNUMBER(Data!D285),IF(ISERROR(AVERAGE(Data!E285:Data!G285)),"",(((Data!B285-Summary!C8)/Summary!C9)*(Data!D285/Summary!C11)*((273+Summary!C10)/(Data!C285+273)))-(1.87*AVERAGE(Data!E285:Data!G285))),""),""),"")</f>
      </c>
    </row>
    <row r="286" spans="1:2" ht="12.75">
      <c r="A286" s="19">
        <f>IF(Data!A286="","",Data!A286)</f>
      </c>
      <c r="B286" s="14">
        <f>IF(ISNUMBER(Data!B286),IF(ISNUMBER(Data!C286),IF(ISNUMBER(Data!D286),IF(ISERROR(AVERAGE(Data!E286:Data!G286)),"",(((Data!B286-Summary!C8)/Summary!C9)*(Data!D286/Summary!C11)*((273+Summary!C10)/(Data!C286+273)))-(1.87*AVERAGE(Data!E286:Data!G286))),""),""),"")</f>
      </c>
    </row>
    <row r="287" spans="1:2" ht="12.75">
      <c r="A287" s="19">
        <f>IF(Data!A287="","",Data!A287)</f>
      </c>
      <c r="B287" s="14">
        <f>IF(ISNUMBER(Data!B287),IF(ISNUMBER(Data!C287),IF(ISNUMBER(Data!D287),IF(ISERROR(AVERAGE(Data!E287:Data!G287)),"",(((Data!B287-Summary!C8)/Summary!C9)*(Data!D287/Summary!C11)*((273+Summary!C10)/(Data!C287+273)))-(1.87*AVERAGE(Data!E287:Data!G287))),""),""),"")</f>
      </c>
    </row>
    <row r="288" spans="1:2" ht="12.75">
      <c r="A288" s="19">
        <f>IF(Data!A288="","",Data!A288)</f>
      </c>
      <c r="B288" s="14">
        <f>IF(ISNUMBER(Data!B288),IF(ISNUMBER(Data!C288),IF(ISNUMBER(Data!D288),IF(ISERROR(AVERAGE(Data!E288:Data!G288)),"",(((Data!B288-Summary!C8)/Summary!C9)*(Data!D288/Summary!C11)*((273+Summary!C10)/(Data!C288+273)))-(1.87*AVERAGE(Data!E288:Data!G288))),""),""),"")</f>
      </c>
    </row>
    <row r="289" spans="1:2" ht="12.75">
      <c r="A289" s="19">
        <f>IF(Data!A289="","",Data!A289)</f>
      </c>
      <c r="B289" s="14">
        <f>IF(ISNUMBER(Data!B289),IF(ISNUMBER(Data!C289),IF(ISNUMBER(Data!D289),IF(ISERROR(AVERAGE(Data!E289:Data!G289)),"",(((Data!B289-Summary!C8)/Summary!C9)*(Data!D289/Summary!C11)*((273+Summary!C10)/(Data!C289+273)))-(1.87*AVERAGE(Data!E289:Data!G289))),""),""),"")</f>
      </c>
    </row>
    <row r="290" spans="1:2" ht="12.75">
      <c r="A290" s="19">
        <f>IF(Data!A290="","",Data!A290)</f>
      </c>
      <c r="B290" s="14">
        <f>IF(ISNUMBER(Data!B290),IF(ISNUMBER(Data!C290),IF(ISNUMBER(Data!D290),IF(ISERROR(AVERAGE(Data!E290:Data!G290)),"",(((Data!B290-Summary!C8)/Summary!C9)*(Data!D290/Summary!C11)*((273+Summary!C10)/(Data!C290+273)))-(1.87*AVERAGE(Data!E290:Data!G290))),""),""),"")</f>
      </c>
    </row>
    <row r="291" spans="1:2" ht="12.75">
      <c r="A291" s="19">
        <f>IF(Data!A291="","",Data!A291)</f>
      </c>
      <c r="B291" s="14">
        <f>IF(ISNUMBER(Data!B291),IF(ISNUMBER(Data!C291),IF(ISNUMBER(Data!D291),IF(ISERROR(AVERAGE(Data!E291:Data!G291)),"",(((Data!B291-Summary!C8)/Summary!C9)*(Data!D291/Summary!C11)*((273+Summary!C10)/(Data!C291+273)))-(1.87*AVERAGE(Data!E291:Data!G291))),""),""),"")</f>
      </c>
    </row>
    <row r="292" spans="1:2" ht="12.75">
      <c r="A292" s="19">
        <f>IF(Data!A292="","",Data!A292)</f>
      </c>
      <c r="B292" s="14">
        <f>IF(ISNUMBER(Data!B292),IF(ISNUMBER(Data!C292),IF(ISNUMBER(Data!D292),IF(ISERROR(AVERAGE(Data!E292:Data!G292)),"",(((Data!B292-Summary!C8)/Summary!C9)*(Data!D292/Summary!C11)*((273+Summary!C10)/(Data!C292+273)))-(1.87*AVERAGE(Data!E292:Data!G292))),""),""),"")</f>
      </c>
    </row>
    <row r="293" spans="1:2" ht="12.75">
      <c r="A293" s="19">
        <f>IF(Data!A293="","",Data!A293)</f>
      </c>
      <c r="B293" s="14">
        <f>IF(ISNUMBER(Data!B293),IF(ISNUMBER(Data!C293),IF(ISNUMBER(Data!D293),IF(ISERROR(AVERAGE(Data!E293:Data!G293)),"",(((Data!B293-Summary!C8)/Summary!C9)*(Data!D293/Summary!C11)*((273+Summary!C10)/(Data!C293+273)))-(1.87*AVERAGE(Data!E293:Data!G293))),""),""),"")</f>
      </c>
    </row>
    <row r="294" spans="1:2" ht="12.75">
      <c r="A294" s="19">
        <f>IF(Data!A294="","",Data!A294)</f>
      </c>
      <c r="B294" s="14">
        <f>IF(ISNUMBER(Data!B294),IF(ISNUMBER(Data!C294),IF(ISNUMBER(Data!D294),IF(ISERROR(AVERAGE(Data!E294:Data!G294)),"",(((Data!B294-Summary!C8)/Summary!C9)*(Data!D294/Summary!C11)*((273+Summary!C10)/(Data!C294+273)))-(1.87*AVERAGE(Data!E294:Data!G294))),""),""),"")</f>
      </c>
    </row>
    <row r="295" spans="1:2" ht="12.75">
      <c r="A295" s="19">
        <f>IF(Data!A295="","",Data!A295)</f>
      </c>
      <c r="B295" s="14">
        <f>IF(ISNUMBER(Data!B295),IF(ISNUMBER(Data!C295),IF(ISNUMBER(Data!D295),IF(ISERROR(AVERAGE(Data!E295:Data!G295)),"",(((Data!B295-Summary!C8)/Summary!C9)*(Data!D295/Summary!C11)*((273+Summary!C10)/(Data!C295+273)))-(1.87*AVERAGE(Data!E295:Data!G295))),""),""),"")</f>
      </c>
    </row>
    <row r="296" spans="1:2" ht="12.75">
      <c r="A296" s="19">
        <f>IF(Data!A296="","",Data!A296)</f>
      </c>
      <c r="B296" s="14">
        <f>IF(ISNUMBER(Data!B296),IF(ISNUMBER(Data!C296),IF(ISNUMBER(Data!D296),IF(ISERROR(AVERAGE(Data!E296:Data!G296)),"",(((Data!B296-Summary!C8)/Summary!C9)*(Data!D296/Summary!C11)*((273+Summary!C10)/(Data!C296+273)))-(1.87*AVERAGE(Data!E296:Data!G296))),""),""),"")</f>
      </c>
    </row>
    <row r="297" spans="1:2" ht="12.75">
      <c r="A297" s="19">
        <f>IF(Data!A297="","",Data!A297)</f>
      </c>
      <c r="B297" s="14">
        <f>IF(ISNUMBER(Data!B297),IF(ISNUMBER(Data!C297),IF(ISNUMBER(Data!D297),IF(ISERROR(AVERAGE(Data!E297:Data!G297)),"",(((Data!B297-Summary!C8)/Summary!C9)*(Data!D297/Summary!C11)*((273+Summary!C10)/(Data!C297+273)))-(1.87*AVERAGE(Data!E297:Data!G297))),""),""),"")</f>
      </c>
    </row>
    <row r="298" spans="1:2" ht="12.75">
      <c r="A298" s="19">
        <f>IF(Data!A298="","",Data!A298)</f>
      </c>
      <c r="B298" s="14">
        <f>IF(ISNUMBER(Data!B298),IF(ISNUMBER(Data!C298),IF(ISNUMBER(Data!D298),IF(ISERROR(AVERAGE(Data!E298:Data!G298)),"",(((Data!B298-Summary!C8)/Summary!C9)*(Data!D298/Summary!C11)*((273+Summary!C10)/(Data!C298+273)))-(1.87*AVERAGE(Data!E298:Data!G298))),""),""),"")</f>
      </c>
    </row>
    <row r="299" spans="1:2" ht="12.75">
      <c r="A299" s="19">
        <f>IF(Data!A299="","",Data!A299)</f>
      </c>
      <c r="B299" s="14">
        <f>IF(ISNUMBER(Data!B299),IF(ISNUMBER(Data!C299),IF(ISNUMBER(Data!D299),IF(ISERROR(AVERAGE(Data!E299:Data!G299)),"",(((Data!B299-Summary!C8)/Summary!C9)*(Data!D299/Summary!C11)*((273+Summary!C10)/(Data!C299+273)))-(1.87*AVERAGE(Data!E299:Data!G299))),""),""),"")</f>
      </c>
    </row>
    <row r="300" spans="1:2" ht="12.75">
      <c r="A300" s="19">
        <f>IF(Data!A300="","",Data!A300)</f>
      </c>
      <c r="B300" s="14">
        <f>IF(ISNUMBER(Data!B300),IF(ISNUMBER(Data!C300),IF(ISNUMBER(Data!D300),IF(ISERROR(AVERAGE(Data!E300:Data!G300)),"",(((Data!B300-Summary!C8)/Summary!C9)*(Data!D300/Summary!C11)*((273+Summary!C10)/(Data!C300+273)))-(1.87*AVERAGE(Data!E300:Data!G300))),""),""),"")</f>
      </c>
    </row>
    <row r="301" spans="1:2" ht="12.75">
      <c r="A301" s="19">
        <f>IF(Data!A301="","",Data!A301)</f>
      </c>
      <c r="B301" s="14">
        <f>IF(ISNUMBER(Data!B301),IF(ISNUMBER(Data!C301),IF(ISNUMBER(Data!D301),IF(ISERROR(AVERAGE(Data!E301:Data!G301)),"",(((Data!B301-Summary!C8)/Summary!C9)*(Data!D301/Summary!C11)*((273+Summary!C10)/(Data!C301+273)))-(1.87*AVERAGE(Data!E301:Data!G301))),""),""),"")</f>
      </c>
    </row>
    <row r="302" spans="1:2" ht="12.75">
      <c r="A302" s="19">
        <f>IF(Data!A302="","",Data!A302)</f>
      </c>
      <c r="B302" s="14">
        <f>IF(ISNUMBER(Data!B302),IF(ISNUMBER(Data!C302),IF(ISNUMBER(Data!D302),IF(ISERROR(AVERAGE(Data!E302:Data!G302)),"",(((Data!B302-Summary!C8)/Summary!C9)*(Data!D302/Summary!C11)*((273+Summary!C10)/(Data!C302+273)))-(1.87*AVERAGE(Data!E302:Data!G302))),""),""),"")</f>
      </c>
    </row>
    <row r="303" spans="1:2" ht="12.75">
      <c r="A303" s="19">
        <f>IF(Data!A303="","",Data!A303)</f>
      </c>
      <c r="B303" s="14">
        <f>IF(ISNUMBER(Data!B303),IF(ISNUMBER(Data!C303),IF(ISNUMBER(Data!D303),IF(ISERROR(AVERAGE(Data!E303:Data!G303)),"",(((Data!B303-Summary!C8)/Summary!C9)*(Data!D303/Summary!C11)*((273+Summary!C10)/(Data!C303+273)))-(1.87*AVERAGE(Data!E303:Data!G303))),""),""),"")</f>
      </c>
    </row>
    <row r="304" spans="1:2" ht="12.75">
      <c r="A304" s="19">
        <f>IF(Data!A304="","",Data!A304)</f>
      </c>
      <c r="B304" s="14">
        <f>IF(ISNUMBER(Data!B304),IF(ISNUMBER(Data!C304),IF(ISNUMBER(Data!D304),IF(ISERROR(AVERAGE(Data!E304:Data!G304)),"",(((Data!B304-Summary!C8)/Summary!C9)*(Data!D304/Summary!C11)*((273+Summary!C10)/(Data!C304+273)))-(1.87*AVERAGE(Data!E304:Data!G304))),""),""),"")</f>
      </c>
    </row>
    <row r="305" spans="1:2" ht="12.75">
      <c r="A305" s="19">
        <f>IF(Data!A305="","",Data!A305)</f>
      </c>
      <c r="B305" s="14">
        <f>IF(ISNUMBER(Data!B305),IF(ISNUMBER(Data!C305),IF(ISNUMBER(Data!D305),IF(ISERROR(AVERAGE(Data!E305:Data!G305)),"",(((Data!B305-Summary!C8)/Summary!C9)*(Data!D305/Summary!C11)*((273+Summary!C10)/(Data!C305+273)))-(1.87*AVERAGE(Data!E305:Data!G305))),""),""),"")</f>
      </c>
    </row>
    <row r="306" spans="1:2" ht="12.75">
      <c r="A306" s="19">
        <f>IF(Data!A306="","",Data!A306)</f>
      </c>
      <c r="B306" s="14">
        <f>IF(ISNUMBER(Data!B306),IF(ISNUMBER(Data!C306),IF(ISNUMBER(Data!D306),IF(ISERROR(AVERAGE(Data!E306:Data!G306)),"",(((Data!B306-Summary!C8)/Summary!C9)*(Data!D306/Summary!C11)*((273+Summary!C10)/(Data!C306+273)))-(1.87*AVERAGE(Data!E306:Data!G306))),""),""),"")</f>
      </c>
    </row>
    <row r="307" spans="1:2" ht="12.75">
      <c r="A307" s="19">
        <f>IF(Data!A307="","",Data!A307)</f>
      </c>
      <c r="B307" s="14">
        <f>IF(ISNUMBER(Data!B307),IF(ISNUMBER(Data!C307),IF(ISNUMBER(Data!D307),IF(ISERROR(AVERAGE(Data!E307:Data!G307)),"",(((Data!B307-Summary!C8)/Summary!C9)*(Data!D307/Summary!C11)*((273+Summary!C10)/(Data!C307+273)))-(1.87*AVERAGE(Data!E307:Data!G307))),""),""),"")</f>
      </c>
    </row>
    <row r="308" spans="1:2" ht="12.75">
      <c r="A308" s="19">
        <f>IF(Data!A308="","",Data!A308)</f>
      </c>
      <c r="B308" s="14">
        <f>IF(ISNUMBER(Data!B308),IF(ISNUMBER(Data!C308),IF(ISNUMBER(Data!D308),IF(ISERROR(AVERAGE(Data!E308:Data!G308)),"",(((Data!B308-Summary!C8)/Summary!C9)*(Data!D308/Summary!C11)*((273+Summary!C10)/(Data!C308+273)))-(1.87*AVERAGE(Data!E308:Data!G308))),""),""),"")</f>
      </c>
    </row>
    <row r="309" spans="1:2" ht="12.75">
      <c r="A309" s="19">
        <f>IF(Data!A309="","",Data!A309)</f>
      </c>
      <c r="B309" s="14">
        <f>IF(ISNUMBER(Data!B309),IF(ISNUMBER(Data!C309),IF(ISNUMBER(Data!D309),IF(ISERROR(AVERAGE(Data!E309:Data!G309)),"",(((Data!B309-Summary!C8)/Summary!C9)*(Data!D309/Summary!C11)*((273+Summary!C10)/(Data!C309+273)))-(1.87*AVERAGE(Data!E309:Data!G309))),""),""),"")</f>
      </c>
    </row>
    <row r="310" spans="1:2" ht="12.75">
      <c r="A310" s="19">
        <f>IF(Data!A310="","",Data!A310)</f>
      </c>
      <c r="B310" s="14">
        <f>IF(ISNUMBER(Data!B310),IF(ISNUMBER(Data!C310),IF(ISNUMBER(Data!D310),IF(ISERROR(AVERAGE(Data!E310:Data!G310)),"",(((Data!B310-Summary!C8)/Summary!C9)*(Data!D310/Summary!C11)*((273+Summary!C10)/(Data!C310+273)))-(1.87*AVERAGE(Data!E310:Data!G310))),""),""),"")</f>
      </c>
    </row>
    <row r="311" spans="1:2" ht="12.75">
      <c r="A311" s="19">
        <f>IF(Data!A311="","",Data!A311)</f>
      </c>
      <c r="B311" s="14">
        <f>IF(ISNUMBER(Data!B311),IF(ISNUMBER(Data!C311),IF(ISNUMBER(Data!D311),IF(ISERROR(AVERAGE(Data!E311:Data!G311)),"",(((Data!B311-Summary!C8)/Summary!C9)*(Data!D311/Summary!C11)*((273+Summary!C10)/(Data!C311+273)))-(1.87*AVERAGE(Data!E311:Data!G311))),""),""),"")</f>
      </c>
    </row>
    <row r="312" spans="1:2" ht="12.75">
      <c r="A312" s="19">
        <f>IF(Data!A312="","",Data!A312)</f>
      </c>
      <c r="B312" s="14">
        <f>IF(ISNUMBER(Data!B312),IF(ISNUMBER(Data!C312),IF(ISNUMBER(Data!D312),IF(ISERROR(AVERAGE(Data!E312:Data!G312)),"",(((Data!B312-Summary!C8)/Summary!C9)*(Data!D312/Summary!C11)*((273+Summary!C10)/(Data!C312+273)))-(1.87*AVERAGE(Data!E312:Data!G312))),""),""),"")</f>
      </c>
    </row>
    <row r="313" spans="1:2" ht="12.75">
      <c r="A313" s="19">
        <f>IF(Data!A313="","",Data!A313)</f>
      </c>
      <c r="B313" s="14">
        <f>IF(ISNUMBER(Data!B313),IF(ISNUMBER(Data!C313),IF(ISNUMBER(Data!D313),IF(ISERROR(AVERAGE(Data!E313:Data!G313)),"",(((Data!B313-Summary!C8)/Summary!C9)*(Data!D313/Summary!C11)*((273+Summary!C10)/(Data!C313+273)))-(1.87*AVERAGE(Data!E313:Data!G313))),""),""),"")</f>
      </c>
    </row>
    <row r="314" spans="1:2" ht="12.75">
      <c r="A314" s="19">
        <f>IF(Data!A314="","",Data!A314)</f>
      </c>
      <c r="B314" s="14">
        <f>IF(ISNUMBER(Data!B314),IF(ISNUMBER(Data!C314),IF(ISNUMBER(Data!D314),IF(ISERROR(AVERAGE(Data!E314:Data!G314)),"",(((Data!B314-Summary!C8)/Summary!C9)*(Data!D314/Summary!C11)*((273+Summary!C10)/(Data!C314+273)))-(1.87*AVERAGE(Data!E314:Data!G314))),""),""),"")</f>
      </c>
    </row>
    <row r="315" spans="1:2" ht="12.75">
      <c r="A315" s="19">
        <f>IF(Data!A315="","",Data!A315)</f>
      </c>
      <c r="B315" s="14">
        <f>IF(ISNUMBER(Data!B315),IF(ISNUMBER(Data!C315),IF(ISNUMBER(Data!D315),IF(ISERROR(AVERAGE(Data!E315:Data!G315)),"",(((Data!B315-Summary!C8)/Summary!C9)*(Data!D315/Summary!C11)*((273+Summary!C10)/(Data!C315+273)))-(1.87*AVERAGE(Data!E315:Data!G315))),""),""),"")</f>
      </c>
    </row>
    <row r="316" spans="1:2" ht="12.75">
      <c r="A316" s="19">
        <f>IF(Data!A316="","",Data!A316)</f>
      </c>
      <c r="B316" s="14">
        <f>IF(ISNUMBER(Data!B316),IF(ISNUMBER(Data!C316),IF(ISNUMBER(Data!D316),IF(ISERROR(AVERAGE(Data!E316:Data!G316)),"",(((Data!B316-Summary!C8)/Summary!C9)*(Data!D316/Summary!C11)*((273+Summary!C10)/(Data!C316+273)))-(1.87*AVERAGE(Data!E316:Data!G316))),""),""),"")</f>
      </c>
    </row>
    <row r="317" spans="1:2" ht="12.75">
      <c r="A317" s="19">
        <f>IF(Data!A317="","",Data!A317)</f>
      </c>
      <c r="B317" s="14">
        <f>IF(ISNUMBER(Data!B317),IF(ISNUMBER(Data!C317),IF(ISNUMBER(Data!D317),IF(ISERROR(AVERAGE(Data!E317:Data!G317)),"",(((Data!B317-Summary!C8)/Summary!C9)*(Data!D317/Summary!C11)*((273+Summary!C10)/(Data!C317+273)))-(1.87*AVERAGE(Data!E317:Data!G317))),""),""),"")</f>
      </c>
    </row>
    <row r="318" spans="1:2" ht="12.75">
      <c r="A318" s="19">
        <f>IF(Data!A318="","",Data!A318)</f>
      </c>
      <c r="B318" s="14">
        <f>IF(ISNUMBER(Data!B318),IF(ISNUMBER(Data!C318),IF(ISNUMBER(Data!D318),IF(ISERROR(AVERAGE(Data!E318:Data!G318)),"",(((Data!B318-Summary!C8)/Summary!C9)*(Data!D318/Summary!C11)*((273+Summary!C10)/(Data!C318+273)))-(1.87*AVERAGE(Data!E318:Data!G318))),""),""),"")</f>
      </c>
    </row>
    <row r="319" spans="1:2" ht="12.75">
      <c r="A319" s="19">
        <f>IF(Data!A319="","",Data!A319)</f>
      </c>
      <c r="B319" s="14">
        <f>IF(ISNUMBER(Data!B319),IF(ISNUMBER(Data!C319),IF(ISNUMBER(Data!D319),IF(ISERROR(AVERAGE(Data!E319:Data!G319)),"",(((Data!B319-Summary!C8)/Summary!C9)*(Data!D319/Summary!C11)*((273+Summary!C10)/(Data!C319+273)))-(1.87*AVERAGE(Data!E319:Data!G319))),""),""),"")</f>
      </c>
    </row>
    <row r="320" spans="1:2" ht="12.75">
      <c r="A320" s="19">
        <f>IF(Data!A320="","",Data!A320)</f>
      </c>
      <c r="B320" s="14">
        <f>IF(ISNUMBER(Data!B320),IF(ISNUMBER(Data!C320),IF(ISNUMBER(Data!D320),IF(ISERROR(AVERAGE(Data!E320:Data!G320)),"",(((Data!B320-Summary!C8)/Summary!C9)*(Data!D320/Summary!C11)*((273+Summary!C10)/(Data!C320+273)))-(1.87*AVERAGE(Data!E320:Data!G320))),""),""),"")</f>
      </c>
    </row>
    <row r="321" spans="1:2" ht="12.75">
      <c r="A321" s="19">
        <f>IF(Data!A321="","",Data!A321)</f>
      </c>
      <c r="B321" s="14">
        <f>IF(ISNUMBER(Data!B321),IF(ISNUMBER(Data!C321),IF(ISNUMBER(Data!D321),IF(ISERROR(AVERAGE(Data!E321:Data!G321)),"",(((Data!B321-Summary!C8)/Summary!C9)*(Data!D321/Summary!C11)*((273+Summary!C10)/(Data!C321+273)))-(1.87*AVERAGE(Data!E321:Data!G321))),""),""),"")</f>
      </c>
    </row>
    <row r="322" spans="1:2" ht="12.75">
      <c r="A322" s="19">
        <f>IF(Data!A322="","",Data!A322)</f>
      </c>
      <c r="B322" s="14">
        <f>IF(ISNUMBER(Data!B322),IF(ISNUMBER(Data!C322),IF(ISNUMBER(Data!D322),IF(ISERROR(AVERAGE(Data!E322:Data!G322)),"",(((Data!B322-Summary!C8)/Summary!C9)*(Data!D322/Summary!C11)*((273+Summary!C10)/(Data!C322+273)))-(1.87*AVERAGE(Data!E322:Data!G322))),""),""),"")</f>
      </c>
    </row>
    <row r="323" spans="1:2" ht="12.75">
      <c r="A323" s="19">
        <f>IF(Data!A323="","",Data!A323)</f>
      </c>
      <c r="B323" s="14">
        <f>IF(ISNUMBER(Data!B323),IF(ISNUMBER(Data!C323),IF(ISNUMBER(Data!D323),IF(ISERROR(AVERAGE(Data!E323:Data!G323)),"",(((Data!B323-Summary!C8)/Summary!C9)*(Data!D323/Summary!C11)*((273+Summary!C10)/(Data!C323+273)))-(1.87*AVERAGE(Data!E323:Data!G323))),""),""),"")</f>
      </c>
    </row>
    <row r="324" spans="1:2" ht="12.75">
      <c r="A324" s="19">
        <f>IF(Data!A324="","",Data!A324)</f>
      </c>
      <c r="B324" s="14">
        <f>IF(ISNUMBER(Data!B324),IF(ISNUMBER(Data!C324),IF(ISNUMBER(Data!D324),IF(ISERROR(AVERAGE(Data!E324:Data!G324)),"",(((Data!B324-Summary!C8)/Summary!C9)*(Data!D324/Summary!C11)*((273+Summary!C10)/(Data!C324+273)))-(1.87*AVERAGE(Data!E324:Data!G324))),""),""),"")</f>
      </c>
    </row>
    <row r="325" spans="1:2" ht="12.75">
      <c r="A325" s="19">
        <f>IF(Data!A325="","",Data!A325)</f>
      </c>
      <c r="B325" s="14">
        <f>IF(ISNUMBER(Data!B325),IF(ISNUMBER(Data!C325),IF(ISNUMBER(Data!D325),IF(ISERROR(AVERAGE(Data!E325:Data!G325)),"",(((Data!B325-Summary!C8)/Summary!C9)*(Data!D325/Summary!C11)*((273+Summary!C10)/(Data!C325+273)))-(1.87*AVERAGE(Data!E325:Data!G325))),""),""),"")</f>
      </c>
    </row>
    <row r="326" spans="1:2" ht="12.75">
      <c r="A326" s="19">
        <f>IF(Data!A326="","",Data!A326)</f>
      </c>
      <c r="B326" s="14">
        <f>IF(ISNUMBER(Data!B326),IF(ISNUMBER(Data!C326),IF(ISNUMBER(Data!D326),IF(ISERROR(AVERAGE(Data!E326:Data!G326)),"",(((Data!B326-Summary!C8)/Summary!C9)*(Data!D326/Summary!C11)*((273+Summary!C10)/(Data!C326+273)))-(1.87*AVERAGE(Data!E326:Data!G326))),""),""),"")</f>
      </c>
    </row>
    <row r="327" spans="1:2" ht="12.75">
      <c r="A327" s="19">
        <f>IF(Data!A327="","",Data!A327)</f>
      </c>
      <c r="B327" s="14">
        <f>IF(ISNUMBER(Data!B327),IF(ISNUMBER(Data!C327),IF(ISNUMBER(Data!D327),IF(ISERROR(AVERAGE(Data!E327:Data!G327)),"",(((Data!B327-Summary!C8)/Summary!C9)*(Data!D327/Summary!C11)*((273+Summary!C10)/(Data!C327+273)))-(1.87*AVERAGE(Data!E327:Data!G327))),""),""),"")</f>
      </c>
    </row>
    <row r="328" spans="1:2" ht="12.75">
      <c r="A328" s="19">
        <f>IF(Data!A328="","",Data!A328)</f>
      </c>
      <c r="B328" s="14">
        <f>IF(ISNUMBER(Data!B328),IF(ISNUMBER(Data!C328),IF(ISNUMBER(Data!D328),IF(ISERROR(AVERAGE(Data!E328:Data!G328)),"",(((Data!B328-Summary!C8)/Summary!C9)*(Data!D328/Summary!C11)*((273+Summary!C10)/(Data!C328+273)))-(1.87*AVERAGE(Data!E328:Data!G328))),""),""),"")</f>
      </c>
    </row>
    <row r="329" spans="1:2" ht="12.75">
      <c r="A329" s="19">
        <f>IF(Data!A329="","",Data!A329)</f>
      </c>
      <c r="B329" s="14">
        <f>IF(ISNUMBER(Data!B329),IF(ISNUMBER(Data!C329),IF(ISNUMBER(Data!D329),IF(ISERROR(AVERAGE(Data!E329:Data!G329)),"",(((Data!B329-Summary!C8)/Summary!C9)*(Data!D329/Summary!C11)*((273+Summary!C10)/(Data!C329+273)))-(1.87*AVERAGE(Data!E329:Data!G329))),""),""),"")</f>
      </c>
    </row>
    <row r="330" spans="1:2" ht="12.75">
      <c r="A330" s="19">
        <f>IF(Data!A330="","",Data!A330)</f>
      </c>
      <c r="B330" s="14">
        <f>IF(ISNUMBER(Data!B330),IF(ISNUMBER(Data!C330),IF(ISNUMBER(Data!D330),IF(ISERROR(AVERAGE(Data!E330:Data!G330)),"",(((Data!B330-Summary!C8)/Summary!C9)*(Data!D330/Summary!C11)*((273+Summary!C10)/(Data!C330+273)))-(1.87*AVERAGE(Data!E330:Data!G330))),""),""),"")</f>
      </c>
    </row>
    <row r="331" spans="1:2" ht="12.75">
      <c r="A331" s="19">
        <f>IF(Data!A331="","",Data!A331)</f>
      </c>
      <c r="B331" s="14">
        <f>IF(ISNUMBER(Data!B331),IF(ISNUMBER(Data!C331),IF(ISNUMBER(Data!D331),IF(ISERROR(AVERAGE(Data!E331:Data!G331)),"",(((Data!B331-Summary!C8)/Summary!C9)*(Data!D331/Summary!C11)*((273+Summary!C10)/(Data!C331+273)))-(1.87*AVERAGE(Data!E331:Data!G331))),""),""),"")</f>
      </c>
    </row>
    <row r="332" spans="1:2" ht="12.75">
      <c r="A332" s="19">
        <f>IF(Data!A332="","",Data!A332)</f>
      </c>
      <c r="B332" s="14">
        <f>IF(ISNUMBER(Data!B332),IF(ISNUMBER(Data!C332),IF(ISNUMBER(Data!D332),IF(ISERROR(AVERAGE(Data!E332:Data!G332)),"",(((Data!B332-Summary!C8)/Summary!C9)*(Data!D332/Summary!C11)*((273+Summary!C10)/(Data!C332+273)))-(1.87*AVERAGE(Data!E332:Data!G332))),""),""),"")</f>
      </c>
    </row>
    <row r="333" spans="1:2" ht="12.75">
      <c r="A333" s="19">
        <f>IF(Data!A333="","",Data!A333)</f>
      </c>
      <c r="B333" s="14">
        <f>IF(ISNUMBER(Data!B333),IF(ISNUMBER(Data!C333),IF(ISNUMBER(Data!D333),IF(ISERROR(AVERAGE(Data!E333:Data!G333)),"",(((Data!B333-Summary!C8)/Summary!C9)*(Data!D333/Summary!C11)*((273+Summary!C10)/(Data!C333+273)))-(1.87*AVERAGE(Data!E333:Data!G333))),""),""),"")</f>
      </c>
    </row>
    <row r="334" spans="1:2" ht="12.75">
      <c r="A334" s="19">
        <f>IF(Data!A334="","",Data!A334)</f>
      </c>
      <c r="B334" s="14">
        <f>IF(ISNUMBER(Data!B334),IF(ISNUMBER(Data!C334),IF(ISNUMBER(Data!D334),IF(ISERROR(AVERAGE(Data!E334:Data!G334)),"",(((Data!B334-Summary!C8)/Summary!C9)*(Data!D334/Summary!C11)*((273+Summary!C10)/(Data!C334+273)))-(1.87*AVERAGE(Data!E334:Data!G334))),""),""),"")</f>
      </c>
    </row>
    <row r="335" spans="1:2" ht="12.75">
      <c r="A335" s="19">
        <f>IF(Data!A335="","",Data!A335)</f>
      </c>
      <c r="B335" s="14">
        <f>IF(ISNUMBER(Data!B335),IF(ISNUMBER(Data!C335),IF(ISNUMBER(Data!D335),IF(ISERROR(AVERAGE(Data!E335:Data!G335)),"",(((Data!B335-Summary!C8)/Summary!C9)*(Data!D335/Summary!C11)*((273+Summary!C10)/(Data!C335+273)))-(1.87*AVERAGE(Data!E335:Data!G335))),""),""),"")</f>
      </c>
    </row>
    <row r="336" spans="1:2" ht="12.75">
      <c r="A336" s="19">
        <f>IF(Data!A336="","",Data!A336)</f>
      </c>
      <c r="B336" s="14">
        <f>IF(ISNUMBER(Data!B336),IF(ISNUMBER(Data!C336),IF(ISNUMBER(Data!D336),IF(ISERROR(AVERAGE(Data!E336:Data!G336)),"",(((Data!B336-Summary!C8)/Summary!C9)*(Data!D336/Summary!C11)*((273+Summary!C10)/(Data!C336+273)))-(1.87*AVERAGE(Data!E336:Data!G336))),""),""),"")</f>
      </c>
    </row>
    <row r="337" spans="1:2" ht="12.75">
      <c r="A337" s="19">
        <f>IF(Data!A337="","",Data!A337)</f>
      </c>
      <c r="B337" s="14">
        <f>IF(ISNUMBER(Data!B337),IF(ISNUMBER(Data!C337),IF(ISNUMBER(Data!D337),IF(ISERROR(AVERAGE(Data!E337:Data!G337)),"",(((Data!B337-Summary!C8)/Summary!C9)*(Data!D337/Summary!C11)*((273+Summary!C10)/(Data!C337+273)))-(1.87*AVERAGE(Data!E337:Data!G337))),""),""),"")</f>
      </c>
    </row>
    <row r="338" spans="1:2" ht="12.75">
      <c r="A338" s="19">
        <f>IF(Data!A338="","",Data!A338)</f>
      </c>
      <c r="B338" s="14">
        <f>IF(ISNUMBER(Data!B338),IF(ISNUMBER(Data!C338),IF(ISNUMBER(Data!D338),IF(ISERROR(AVERAGE(Data!E338:Data!G338)),"",(((Data!B338-Summary!C8)/Summary!C9)*(Data!D338/Summary!C11)*((273+Summary!C10)/(Data!C338+273)))-(1.87*AVERAGE(Data!E338:Data!G338))),""),""),"")</f>
      </c>
    </row>
    <row r="339" spans="1:2" ht="12.75">
      <c r="A339" s="19">
        <f>IF(Data!A339="","",Data!A339)</f>
      </c>
      <c r="B339" s="14">
        <f>IF(ISNUMBER(Data!B339),IF(ISNUMBER(Data!C339),IF(ISNUMBER(Data!D339),IF(ISERROR(AVERAGE(Data!E339:Data!G339)),"",(((Data!B339-Summary!C8)/Summary!C9)*(Data!D339/Summary!C11)*((273+Summary!C10)/(Data!C339+273)))-(1.87*AVERAGE(Data!E339:Data!G339))),""),""),"")</f>
      </c>
    </row>
    <row r="340" spans="1:2" ht="12.75">
      <c r="A340" s="19">
        <f>IF(Data!A340="","",Data!A340)</f>
      </c>
      <c r="B340" s="14">
        <f>IF(ISNUMBER(Data!B340),IF(ISNUMBER(Data!C340),IF(ISNUMBER(Data!D340),IF(ISERROR(AVERAGE(Data!E340:Data!G340)),"",(((Data!B340-Summary!C8)/Summary!C9)*(Data!D340/Summary!C11)*((273+Summary!C10)/(Data!C340+273)))-(1.87*AVERAGE(Data!E340:Data!G340))),""),""),"")</f>
      </c>
    </row>
    <row r="341" spans="1:2" ht="12.75">
      <c r="A341" s="19">
        <f>IF(Data!A341="","",Data!A341)</f>
      </c>
      <c r="B341" s="14">
        <f>IF(ISNUMBER(Data!B341),IF(ISNUMBER(Data!C341),IF(ISNUMBER(Data!D341),IF(ISERROR(AVERAGE(Data!E341:Data!G341)),"",(((Data!B341-Summary!C8)/Summary!C9)*(Data!D341/Summary!C11)*((273+Summary!C10)/(Data!C341+273)))-(1.87*AVERAGE(Data!E341:Data!G341))),""),""),"")</f>
      </c>
    </row>
    <row r="342" spans="1:2" ht="12.75">
      <c r="A342" s="19">
        <f>IF(Data!A342="","",Data!A342)</f>
      </c>
      <c r="B342" s="14">
        <f>IF(ISNUMBER(Data!B342),IF(ISNUMBER(Data!C342),IF(ISNUMBER(Data!D342),IF(ISERROR(AVERAGE(Data!E342:Data!G342)),"",(((Data!B342-Summary!C8)/Summary!C9)*(Data!D342/Summary!C11)*((273+Summary!C10)/(Data!C342+273)))-(1.87*AVERAGE(Data!E342:Data!G342))),""),""),"")</f>
      </c>
    </row>
    <row r="343" spans="1:2" ht="12.75">
      <c r="A343" s="19">
        <f>IF(Data!A343="","",Data!A343)</f>
      </c>
      <c r="B343" s="14">
        <f>IF(ISNUMBER(Data!B343),IF(ISNUMBER(Data!C343),IF(ISNUMBER(Data!D343),IF(ISERROR(AVERAGE(Data!E343:Data!G343)),"",(((Data!B343-Summary!C8)/Summary!C9)*(Data!D343/Summary!C11)*((273+Summary!C10)/(Data!C343+273)))-(1.87*AVERAGE(Data!E343:Data!G343))),""),""),"")</f>
      </c>
    </row>
    <row r="344" spans="1:2" ht="12.75">
      <c r="A344" s="19">
        <f>IF(Data!A344="","",Data!A344)</f>
      </c>
      <c r="B344" s="14">
        <f>IF(ISNUMBER(Data!B344),IF(ISNUMBER(Data!C344),IF(ISNUMBER(Data!D344),IF(ISERROR(AVERAGE(Data!E344:Data!G344)),"",(((Data!B344-Summary!C8)/Summary!C9)*(Data!D344/Summary!C11)*((273+Summary!C10)/(Data!C344+273)))-(1.87*AVERAGE(Data!E344:Data!G344))),""),""),"")</f>
      </c>
    </row>
    <row r="345" spans="1:2" ht="12.75">
      <c r="A345" s="19">
        <f>IF(Data!A345="","",Data!A345)</f>
      </c>
      <c r="B345" s="14">
        <f>IF(ISNUMBER(Data!B345),IF(ISNUMBER(Data!C345),IF(ISNUMBER(Data!D345),IF(ISERROR(AVERAGE(Data!E345:Data!G345)),"",(((Data!B345-Summary!C8)/Summary!C9)*(Data!D345/Summary!C11)*((273+Summary!C10)/(Data!C345+273)))-(1.87*AVERAGE(Data!E345:Data!G345))),""),""),"")</f>
      </c>
    </row>
    <row r="346" spans="1:2" ht="12.75">
      <c r="A346" s="19">
        <f>IF(Data!A346="","",Data!A346)</f>
      </c>
      <c r="B346" s="14">
        <f>IF(ISNUMBER(Data!B346),IF(ISNUMBER(Data!C346),IF(ISNUMBER(Data!D346),IF(ISERROR(AVERAGE(Data!E346:Data!G346)),"",(((Data!B346-Summary!C8)/Summary!C9)*(Data!D346/Summary!C11)*((273+Summary!C10)/(Data!C346+273)))-(1.87*AVERAGE(Data!E346:Data!G346))),""),""),"")</f>
      </c>
    </row>
    <row r="347" spans="1:2" ht="12.75">
      <c r="A347" s="19">
        <f>IF(Data!A347="","",Data!A347)</f>
      </c>
      <c r="B347" s="14">
        <f>IF(ISNUMBER(Data!B347),IF(ISNUMBER(Data!C347),IF(ISNUMBER(Data!D347),IF(ISERROR(AVERAGE(Data!E347:Data!G347)),"",(((Data!B347-Summary!C8)/Summary!C9)*(Data!D347/Summary!C11)*((273+Summary!C10)/(Data!C347+273)))-(1.87*AVERAGE(Data!E347:Data!G347))),""),""),"")</f>
      </c>
    </row>
    <row r="348" spans="1:2" ht="12.75">
      <c r="A348" s="19">
        <f>IF(Data!A348="","",Data!A348)</f>
      </c>
      <c r="B348" s="14">
        <f>IF(ISNUMBER(Data!B348),IF(ISNUMBER(Data!C348),IF(ISNUMBER(Data!D348),IF(ISERROR(AVERAGE(Data!E348:Data!G348)),"",(((Data!B348-Summary!C8)/Summary!C9)*(Data!D348/Summary!C11)*((273+Summary!C10)/(Data!C348+273)))-(1.87*AVERAGE(Data!E348:Data!G348))),""),""),"")</f>
      </c>
    </row>
    <row r="349" spans="1:2" ht="12.75">
      <c r="A349" s="19">
        <f>IF(Data!A349="","",Data!A349)</f>
      </c>
      <c r="B349" s="14">
        <f>IF(ISNUMBER(Data!B349),IF(ISNUMBER(Data!C349),IF(ISNUMBER(Data!D349),IF(ISERROR(AVERAGE(Data!E349:Data!G349)),"",(((Data!B349-Summary!C8)/Summary!C9)*(Data!D349/Summary!C11)*((273+Summary!C10)/(Data!C349+273)))-(1.87*AVERAGE(Data!E349:Data!G349))),""),""),"")</f>
      </c>
    </row>
    <row r="350" spans="1:2" ht="12.75">
      <c r="A350" s="19">
        <f>IF(Data!A350="","",Data!A350)</f>
      </c>
      <c r="B350" s="14">
        <f>IF(ISNUMBER(Data!B350),IF(ISNUMBER(Data!C350),IF(ISNUMBER(Data!D350),IF(ISERROR(AVERAGE(Data!E350:Data!G350)),"",(((Data!B350-Summary!C8)/Summary!C9)*(Data!D350/Summary!C11)*((273+Summary!C10)/(Data!C350+273)))-(1.87*AVERAGE(Data!E350:Data!G350))),""),""),"")</f>
      </c>
    </row>
    <row r="351" spans="1:2" ht="12.75">
      <c r="A351" s="19">
        <f>IF(Data!A351="","",Data!A351)</f>
      </c>
      <c r="B351" s="14">
        <f>IF(ISNUMBER(Data!B351),IF(ISNUMBER(Data!C351),IF(ISNUMBER(Data!D351),IF(ISERROR(AVERAGE(Data!E351:Data!G351)),"",(((Data!B351-Summary!C8)/Summary!C9)*(Data!D351/Summary!C11)*((273+Summary!C10)/(Data!C351+273)))-(1.87*AVERAGE(Data!E351:Data!G351))),""),""),"")</f>
      </c>
    </row>
    <row r="352" spans="1:2" ht="12.75">
      <c r="A352" s="19">
        <f>IF(Data!A352="","",Data!A352)</f>
      </c>
      <c r="B352" s="14">
        <f>IF(ISNUMBER(Data!B352),IF(ISNUMBER(Data!C352),IF(ISNUMBER(Data!D352),IF(ISERROR(AVERAGE(Data!E352:Data!G352)),"",(((Data!B352-Summary!C8)/Summary!C9)*(Data!D352/Summary!C11)*((273+Summary!C10)/(Data!C352+273)))-(1.87*AVERAGE(Data!E352:Data!G352))),""),""),"")</f>
      </c>
    </row>
    <row r="353" spans="1:2" ht="12.75">
      <c r="A353" s="19">
        <f>IF(Data!A353="","",Data!A353)</f>
      </c>
      <c r="B353" s="14">
        <f>IF(ISNUMBER(Data!B353),IF(ISNUMBER(Data!C353),IF(ISNUMBER(Data!D353),IF(ISERROR(AVERAGE(Data!E353:Data!G353)),"",(((Data!B353-Summary!C8)/Summary!C9)*(Data!D353/Summary!C11)*((273+Summary!C10)/(Data!C353+273)))-(1.87*AVERAGE(Data!E353:Data!G353))),""),""),"")</f>
      </c>
    </row>
    <row r="354" spans="1:2" ht="12.75">
      <c r="A354" s="19">
        <f>IF(Data!A354="","",Data!A354)</f>
      </c>
      <c r="B354" s="14">
        <f>IF(ISNUMBER(Data!B354),IF(ISNUMBER(Data!C354),IF(ISNUMBER(Data!D354),IF(ISERROR(AVERAGE(Data!E354:Data!G354)),"",(((Data!B354-Summary!C8)/Summary!C9)*(Data!D354/Summary!C11)*((273+Summary!C10)/(Data!C354+273)))-(1.87*AVERAGE(Data!E354:Data!G354))),""),""),"")</f>
      </c>
    </row>
    <row r="355" spans="1:2" ht="12.75">
      <c r="A355" s="19">
        <f>IF(Data!A355="","",Data!A355)</f>
      </c>
      <c r="B355" s="14">
        <f>IF(ISNUMBER(Data!B355),IF(ISNUMBER(Data!C355),IF(ISNUMBER(Data!D355),IF(ISERROR(AVERAGE(Data!E355:Data!G355)),"",(((Data!B355-Summary!C8)/Summary!C9)*(Data!D355/Summary!C11)*((273+Summary!C10)/(Data!C355+273)))-(1.87*AVERAGE(Data!E355:Data!G355))),""),""),"")</f>
      </c>
    </row>
    <row r="356" spans="1:2" ht="12.75">
      <c r="A356" s="19">
        <f>IF(Data!A356="","",Data!A356)</f>
      </c>
      <c r="B356" s="14">
        <f>IF(ISNUMBER(Data!B356),IF(ISNUMBER(Data!C356),IF(ISNUMBER(Data!D356),IF(ISERROR(AVERAGE(Data!E356:Data!G356)),"",(((Data!B356-Summary!C8)/Summary!C9)*(Data!D356/Summary!C11)*((273+Summary!C10)/(Data!C356+273)))-(1.87*AVERAGE(Data!E356:Data!G356))),""),""),"")</f>
      </c>
    </row>
    <row r="357" spans="1:2" ht="12.75">
      <c r="A357" s="19">
        <f>IF(Data!A357="","",Data!A357)</f>
      </c>
      <c r="B357" s="14">
        <f>IF(ISNUMBER(Data!B357),IF(ISNUMBER(Data!C357),IF(ISNUMBER(Data!D357),IF(ISERROR(AVERAGE(Data!E357:Data!G357)),"",(((Data!B357-Summary!C8)/Summary!C9)*(Data!D357/Summary!C11)*((273+Summary!C10)/(Data!C357+273)))-(1.87*AVERAGE(Data!E357:Data!G357))),""),""),"")</f>
      </c>
    </row>
    <row r="358" spans="1:2" ht="12.75">
      <c r="A358" s="19">
        <f>IF(Data!A358="","",Data!A358)</f>
      </c>
      <c r="B358" s="14">
        <f>IF(ISNUMBER(Data!B358),IF(ISNUMBER(Data!C358),IF(ISNUMBER(Data!D358),IF(ISERROR(AVERAGE(Data!E358:Data!G358)),"",(((Data!B358-Summary!C8)/Summary!C9)*(Data!D358/Summary!C11)*((273+Summary!C10)/(Data!C358+273)))-(1.87*AVERAGE(Data!E358:Data!G358))),""),""),"")</f>
      </c>
    </row>
    <row r="359" spans="1:2" ht="12.75">
      <c r="A359" s="19">
        <f>IF(Data!A359="","",Data!A359)</f>
      </c>
      <c r="B359" s="14">
        <f>IF(ISNUMBER(Data!B359),IF(ISNUMBER(Data!C359),IF(ISNUMBER(Data!D359),IF(ISERROR(AVERAGE(Data!E359:Data!G359)),"",(((Data!B359-Summary!C8)/Summary!C9)*(Data!D359/Summary!C11)*((273+Summary!C10)/(Data!C359+273)))-(1.87*AVERAGE(Data!E359:Data!G359))),""),""),"")</f>
      </c>
    </row>
    <row r="360" spans="1:2" ht="12.75">
      <c r="A360" s="19">
        <f>IF(Data!A360="","",Data!A360)</f>
      </c>
      <c r="B360" s="14">
        <f>IF(ISNUMBER(Data!B360),IF(ISNUMBER(Data!C360),IF(ISNUMBER(Data!D360),IF(ISERROR(AVERAGE(Data!E360:Data!G360)),"",(((Data!B360-Summary!C8)/Summary!C9)*(Data!D360/Summary!C11)*((273+Summary!C10)/(Data!C360+273)))-(1.87*AVERAGE(Data!E360:Data!G360))),""),""),"")</f>
      </c>
    </row>
    <row r="361" spans="1:2" ht="12.75">
      <c r="A361" s="19">
        <f>IF(Data!A361="","",Data!A361)</f>
      </c>
      <c r="B361" s="14">
        <f>IF(ISNUMBER(Data!B361),IF(ISNUMBER(Data!C361),IF(ISNUMBER(Data!D361),IF(ISERROR(AVERAGE(Data!E361:Data!G361)),"",(((Data!B361-Summary!C8)/Summary!C9)*(Data!D361/Summary!C11)*((273+Summary!C10)/(Data!C361+273)))-(1.87*AVERAGE(Data!E361:Data!G361))),""),""),"")</f>
      </c>
    </row>
    <row r="362" spans="1:2" ht="12.75">
      <c r="A362" s="19">
        <f>IF(Data!A362="","",Data!A362)</f>
      </c>
      <c r="B362" s="14">
        <f>IF(ISNUMBER(Data!B362),IF(ISNUMBER(Data!C362),IF(ISNUMBER(Data!D362),IF(ISERROR(AVERAGE(Data!E362:Data!G362)),"",(((Data!B362-Summary!C8)/Summary!C9)*(Data!D362/Summary!C11)*((273+Summary!C10)/(Data!C362+273)))-(1.87*AVERAGE(Data!E362:Data!G362))),""),""),"")</f>
      </c>
    </row>
    <row r="363" spans="1:2" ht="12.75">
      <c r="A363" s="19">
        <f>IF(Data!A363="","",Data!A363)</f>
      </c>
      <c r="B363" s="14">
        <f>IF(ISNUMBER(Data!B363),IF(ISNUMBER(Data!C363),IF(ISNUMBER(Data!D363),IF(ISERROR(AVERAGE(Data!E363:Data!G363)),"",(((Data!B363-Summary!C8)/Summary!C9)*(Data!D363/Summary!C11)*((273+Summary!C10)/(Data!C363+273)))-(1.87*AVERAGE(Data!E363:Data!G363))),""),""),"")</f>
      </c>
    </row>
    <row r="364" spans="1:2" ht="12.75">
      <c r="A364" s="19">
        <f>IF(Data!A364="","",Data!A364)</f>
      </c>
      <c r="B364" s="14">
        <f>IF(ISNUMBER(Data!B364),IF(ISNUMBER(Data!C364),IF(ISNUMBER(Data!D364),IF(ISERROR(AVERAGE(Data!E364:Data!G364)),"",(((Data!B364-Summary!C8)/Summary!C9)*(Data!D364/Summary!C11)*((273+Summary!C10)/(Data!C364+273)))-(1.87*AVERAGE(Data!E364:Data!G364))),""),""),"")</f>
      </c>
    </row>
    <row r="365" spans="1:2" ht="12.75">
      <c r="A365" s="19">
        <f>IF(Data!A365="","",Data!A365)</f>
      </c>
      <c r="B365" s="14">
        <f>IF(ISNUMBER(Data!B365),IF(ISNUMBER(Data!C365),IF(ISNUMBER(Data!D365),IF(ISERROR(AVERAGE(Data!E365:Data!G365)),"",(((Data!B365-Summary!C8)/Summary!C9)*(Data!D365/Summary!C11)*((273+Summary!C10)/(Data!C365+273)))-(1.87*AVERAGE(Data!E365:Data!G365))),""),""),"")</f>
      </c>
    </row>
    <row r="366" spans="1:2" ht="12.75">
      <c r="A366" s="19">
        <f>IF(Data!A366="","",Data!A366)</f>
      </c>
      <c r="B366" s="14">
        <f>IF(ISNUMBER(Data!B366),IF(ISNUMBER(Data!C366),IF(ISNUMBER(Data!D366),IF(ISERROR(AVERAGE(Data!E366:Data!G366)),"",(((Data!B366-Summary!C8)/Summary!C9)*(Data!D366/Summary!C11)*((273+Summary!C10)/(Data!C366+273)))-(1.87*AVERAGE(Data!E366:Data!G366))),""),""),"")</f>
      </c>
    </row>
    <row r="367" spans="1:2" ht="12.75">
      <c r="A367" s="19">
        <f>IF(Data!A367="","",Data!A367)</f>
      </c>
      <c r="B367" s="14">
        <f>IF(ISNUMBER(Data!B367),IF(ISNUMBER(Data!C367),IF(ISNUMBER(Data!D367),IF(ISERROR(AVERAGE(Data!E367:Data!G367)),"",(((Data!B367-Summary!C8)/Summary!C9)*(Data!D367/Summary!C11)*((273+Summary!C10)/(Data!C367+273)))-(1.87*AVERAGE(Data!E367:Data!G367))),""),""),"")</f>
      </c>
    </row>
    <row r="368" spans="1:2" ht="12.75">
      <c r="A368" s="19">
        <f>IF(Data!A368="","",Data!A368)</f>
      </c>
      <c r="B368" s="14">
        <f>IF(ISNUMBER(Data!B368),IF(ISNUMBER(Data!C368),IF(ISNUMBER(Data!D368),IF(ISERROR(AVERAGE(Data!E368:Data!G368)),"",(((Data!B368-Summary!C8)/Summary!C9)*(Data!D368/Summary!C11)*((273+Summary!C10)/(Data!C368+273)))-(1.87*AVERAGE(Data!E368:Data!G368))),""),""),"")</f>
      </c>
    </row>
    <row r="369" spans="1:2" ht="12.75">
      <c r="A369" s="19">
        <f>IF(Data!A369="","",Data!A369)</f>
      </c>
      <c r="B369" s="14">
        <f>IF(ISNUMBER(Data!B369),IF(ISNUMBER(Data!C369),IF(ISNUMBER(Data!D369),IF(ISERROR(AVERAGE(Data!E369:Data!G369)),"",(((Data!B369-Summary!C8)/Summary!C9)*(Data!D369/Summary!C11)*((273+Summary!C10)/(Data!C369+273)))-(1.87*AVERAGE(Data!E369:Data!G369))),""),""),"")</f>
      </c>
    </row>
    <row r="370" spans="1:2" ht="12.75">
      <c r="A370" s="19">
        <f>IF(Data!A370="","",Data!A370)</f>
      </c>
      <c r="B370" s="14">
        <f>IF(ISNUMBER(Data!B370),IF(ISNUMBER(Data!C370),IF(ISNUMBER(Data!D370),IF(ISERROR(AVERAGE(Data!E370:Data!G370)),"",(((Data!B370-Summary!C8)/Summary!C9)*(Data!D370/Summary!C11)*((273+Summary!C10)/(Data!C370+273)))-(1.87*AVERAGE(Data!E370:Data!G370))),""),""),"")</f>
      </c>
    </row>
    <row r="371" spans="1:2" ht="12.75">
      <c r="A371" s="19">
        <f>IF(Data!A371="","",Data!A371)</f>
      </c>
      <c r="B371" s="14">
        <f>IF(ISNUMBER(Data!B371),IF(ISNUMBER(Data!C371),IF(ISNUMBER(Data!D371),IF(ISERROR(AVERAGE(Data!E371:Data!G371)),"",(((Data!B371-Summary!C8)/Summary!C9)*(Data!D371/Summary!C11)*((273+Summary!C10)/(Data!C371+273)))-(1.87*AVERAGE(Data!E371:Data!G371))),""),""),"")</f>
      </c>
    </row>
    <row r="372" spans="1:2" ht="12.75">
      <c r="A372" s="19">
        <f>IF(Data!A372="","",Data!A372)</f>
      </c>
      <c r="B372" s="14">
        <f>IF(ISNUMBER(Data!B372),IF(ISNUMBER(Data!C372),IF(ISNUMBER(Data!D372),IF(ISERROR(AVERAGE(Data!E372:Data!G372)),"",(((Data!B372-Summary!C8)/Summary!C9)*(Data!D372/Summary!C11)*((273+Summary!C10)/(Data!C372+273)))-(1.87*AVERAGE(Data!E372:Data!G372))),""),""),"")</f>
      </c>
    </row>
    <row r="373" spans="1:2" ht="12.75">
      <c r="A373" s="19">
        <f>IF(Data!A373="","",Data!A373)</f>
      </c>
      <c r="B373" s="14">
        <f>IF(ISNUMBER(Data!B373),IF(ISNUMBER(Data!C373),IF(ISNUMBER(Data!D373),IF(ISERROR(AVERAGE(Data!E373:Data!G373)),"",(((Data!B373-Summary!C8)/Summary!C9)*(Data!D373/Summary!C11)*((273+Summary!C10)/(Data!C373+273)))-(1.87*AVERAGE(Data!E373:Data!G373))),""),""),"")</f>
      </c>
    </row>
    <row r="374" spans="1:2" ht="12.75">
      <c r="A374" s="19">
        <f>IF(Data!A374="","",Data!A374)</f>
      </c>
      <c r="B374" s="14">
        <f>IF(ISNUMBER(Data!B374),IF(ISNUMBER(Data!C374),IF(ISNUMBER(Data!D374),IF(ISERROR(AVERAGE(Data!E374:Data!G374)),"",(((Data!B374-Summary!C8)/Summary!C9)*(Data!D374/Summary!C11)*((273+Summary!C10)/(Data!C374+273)))-(1.87*AVERAGE(Data!E374:Data!G374))),""),""),"")</f>
      </c>
    </row>
    <row r="375" spans="1:2" ht="12.75">
      <c r="A375" s="19">
        <f>IF(Data!A375="","",Data!A375)</f>
      </c>
      <c r="B375" s="14">
        <f>IF(ISNUMBER(Data!B375),IF(ISNUMBER(Data!C375),IF(ISNUMBER(Data!D375),IF(ISERROR(AVERAGE(Data!E375:Data!G375)),"",(((Data!B375-Summary!C8)/Summary!C9)*(Data!D375/Summary!C11)*((273+Summary!C10)/(Data!C375+273)))-(1.87*AVERAGE(Data!E375:Data!G375))),""),""),"")</f>
      </c>
    </row>
    <row r="376" spans="1:2" ht="12.75">
      <c r="A376" s="19">
        <f>IF(Data!A376="","",Data!A376)</f>
      </c>
      <c r="B376" s="14">
        <f>IF(ISNUMBER(Data!B376),IF(ISNUMBER(Data!C376),IF(ISNUMBER(Data!D376),IF(ISERROR(AVERAGE(Data!E376:Data!G376)),"",(((Data!B376-Summary!C8)/Summary!C9)*(Data!D376/Summary!C11)*((273+Summary!C10)/(Data!C376+273)))-(1.87*AVERAGE(Data!E376:Data!G376))),""),""),"")</f>
      </c>
    </row>
    <row r="377" spans="1:2" ht="12.75">
      <c r="A377" s="19">
        <f>IF(Data!A377="","",Data!A377)</f>
      </c>
      <c r="B377" s="14">
        <f>IF(ISNUMBER(Data!B377),IF(ISNUMBER(Data!C377),IF(ISNUMBER(Data!D377),IF(ISERROR(AVERAGE(Data!E377:Data!G377)),"",(((Data!B377-Summary!C8)/Summary!C9)*(Data!D377/Summary!C11)*((273+Summary!C10)/(Data!C377+273)))-(1.87*AVERAGE(Data!E377:Data!G377))),""),""),"")</f>
      </c>
    </row>
    <row r="378" spans="1:2" ht="12.75">
      <c r="A378" s="19">
        <f>IF(Data!A378="","",Data!A378)</f>
      </c>
      <c r="B378" s="14">
        <f>IF(ISNUMBER(Data!B378),IF(ISNUMBER(Data!C378),IF(ISNUMBER(Data!D378),IF(ISERROR(AVERAGE(Data!E378:Data!G378)),"",(((Data!B378-Summary!C8)/Summary!C9)*(Data!D378/Summary!C11)*((273+Summary!C10)/(Data!C378+273)))-(1.87*AVERAGE(Data!E378:Data!G378))),""),""),"")</f>
      </c>
    </row>
    <row r="379" spans="1:2" ht="12.75">
      <c r="A379" s="19">
        <f>IF(Data!A379="","",Data!A379)</f>
      </c>
      <c r="B379" s="14">
        <f>IF(ISNUMBER(Data!B379),IF(ISNUMBER(Data!C379),IF(ISNUMBER(Data!D379),IF(ISERROR(AVERAGE(Data!E379:Data!G379)),"",(((Data!B379-Summary!C8)/Summary!C9)*(Data!D379/Summary!C11)*((273+Summary!C10)/(Data!C379+273)))-(1.87*AVERAGE(Data!E379:Data!G379))),""),""),"")</f>
      </c>
    </row>
    <row r="380" spans="1:2" ht="12.75">
      <c r="A380" s="19">
        <f>IF(Data!A380="","",Data!A380)</f>
      </c>
      <c r="B380" s="14">
        <f>IF(ISNUMBER(Data!B380),IF(ISNUMBER(Data!C380),IF(ISNUMBER(Data!D380),IF(ISERROR(AVERAGE(Data!E380:Data!G380)),"",(((Data!B380-Summary!C8)/Summary!C9)*(Data!D380/Summary!C11)*((273+Summary!C10)/(Data!C380+273)))-(1.87*AVERAGE(Data!E380:Data!G380))),""),""),"")</f>
      </c>
    </row>
    <row r="381" spans="1:2" ht="12.75">
      <c r="A381" s="19">
        <f>IF(Data!A381="","",Data!A381)</f>
      </c>
      <c r="B381" s="14">
        <f>IF(ISNUMBER(Data!B381),IF(ISNUMBER(Data!C381),IF(ISNUMBER(Data!D381),IF(ISERROR(AVERAGE(Data!E381:Data!G381)),"",(((Data!B381-Summary!C8)/Summary!C9)*(Data!D381/Summary!C11)*((273+Summary!C10)/(Data!C381+273)))-(1.87*AVERAGE(Data!E381:Data!G381))),""),""),"")</f>
      </c>
    </row>
    <row r="382" spans="1:2" ht="12.75">
      <c r="A382" s="19">
        <f>IF(Data!A382="","",Data!A382)</f>
      </c>
      <c r="B382" s="14">
        <f>IF(ISNUMBER(Data!B382),IF(ISNUMBER(Data!C382),IF(ISNUMBER(Data!D382),IF(ISERROR(AVERAGE(Data!E382:Data!G382)),"",(((Data!B382-Summary!C8)/Summary!C9)*(Data!D382/Summary!C11)*((273+Summary!C10)/(Data!C382+273)))-(1.87*AVERAGE(Data!E382:Data!G382))),""),""),"")</f>
      </c>
    </row>
    <row r="383" spans="1:2" ht="12.75">
      <c r="A383" s="19">
        <f>IF(Data!A383="","",Data!A383)</f>
      </c>
      <c r="B383" s="14">
        <f>IF(ISNUMBER(Data!B383),IF(ISNUMBER(Data!C383),IF(ISNUMBER(Data!D383),IF(ISERROR(AVERAGE(Data!E383:Data!G383)),"",(((Data!B383-Summary!C8)/Summary!C9)*(Data!D383/Summary!C11)*((273+Summary!C10)/(Data!C383+273)))-(1.87*AVERAGE(Data!E383:Data!G383))),""),""),"")</f>
      </c>
    </row>
    <row r="384" spans="1:2" ht="12.75">
      <c r="A384" s="19">
        <f>IF(Data!A384="","",Data!A384)</f>
      </c>
      <c r="B384" s="14">
        <f>IF(ISNUMBER(Data!B384),IF(ISNUMBER(Data!C384),IF(ISNUMBER(Data!D384),IF(ISERROR(AVERAGE(Data!E384:Data!G384)),"",(((Data!B384-Summary!C8)/Summary!C9)*(Data!D384/Summary!C11)*((273+Summary!C10)/(Data!C384+273)))-(1.87*AVERAGE(Data!E384:Data!G384))),""),""),"")</f>
      </c>
    </row>
    <row r="385" spans="1:2" ht="12.75">
      <c r="A385" s="19">
        <f>IF(Data!A385="","",Data!A385)</f>
      </c>
      <c r="B385" s="14">
        <f>IF(ISNUMBER(Data!B385),IF(ISNUMBER(Data!C385),IF(ISNUMBER(Data!D385),IF(ISERROR(AVERAGE(Data!E385:Data!G385)),"",(((Data!B385-Summary!C8)/Summary!C9)*(Data!D385/Summary!C11)*((273+Summary!C10)/(Data!C385+273)))-(1.87*AVERAGE(Data!E385:Data!G385))),""),""),"")</f>
      </c>
    </row>
    <row r="386" spans="1:2" ht="12.75">
      <c r="A386" s="19">
        <f>IF(Data!A386="","",Data!A386)</f>
      </c>
      <c r="B386" s="14">
        <f>IF(ISNUMBER(Data!B386),IF(ISNUMBER(Data!C386),IF(ISNUMBER(Data!D386),IF(ISERROR(AVERAGE(Data!E386:Data!G386)),"",(((Data!B386-Summary!C8)/Summary!C9)*(Data!D386/Summary!C11)*((273+Summary!C10)/(Data!C386+273)))-(1.87*AVERAGE(Data!E386:Data!G386))),""),""),"")</f>
      </c>
    </row>
    <row r="387" spans="1:2" ht="12.75">
      <c r="A387" s="19">
        <f>IF(Data!A387="","",Data!A387)</f>
      </c>
      <c r="B387" s="14">
        <f>IF(ISNUMBER(Data!B387),IF(ISNUMBER(Data!C387),IF(ISNUMBER(Data!D387),IF(ISERROR(AVERAGE(Data!E387:Data!G387)),"",(((Data!B387-Summary!C8)/Summary!C9)*(Data!D387/Summary!C11)*((273+Summary!C10)/(Data!C387+273)))-(1.87*AVERAGE(Data!E387:Data!G387))),""),""),"")</f>
      </c>
    </row>
    <row r="388" spans="1:2" ht="12.75">
      <c r="A388" s="19">
        <f>IF(Data!A388="","",Data!A388)</f>
      </c>
      <c r="B388" s="14">
        <f>IF(ISNUMBER(Data!B388),IF(ISNUMBER(Data!C388),IF(ISNUMBER(Data!D388),IF(ISERROR(AVERAGE(Data!E388:Data!G388)),"",(((Data!B388-Summary!C8)/Summary!C9)*(Data!D388/Summary!C11)*((273+Summary!C10)/(Data!C388+273)))-(1.87*AVERAGE(Data!E388:Data!G388))),""),""),"")</f>
      </c>
    </row>
    <row r="389" spans="1:2" ht="12.75">
      <c r="A389" s="19">
        <f>IF(Data!A389="","",Data!A389)</f>
      </c>
      <c r="B389" s="14">
        <f>IF(ISNUMBER(Data!B389),IF(ISNUMBER(Data!C389),IF(ISNUMBER(Data!D389),IF(ISERROR(AVERAGE(Data!E389:Data!G389)),"",(((Data!B389-Summary!C8)/Summary!C9)*(Data!D389/Summary!C11)*((273+Summary!C10)/(Data!C389+273)))-(1.87*AVERAGE(Data!E389:Data!G389))),""),""),"")</f>
      </c>
    </row>
    <row r="390" spans="1:2" ht="12.75">
      <c r="A390" s="19">
        <f>IF(Data!A390="","",Data!A390)</f>
      </c>
      <c r="B390" s="14">
        <f>IF(ISNUMBER(Data!B390),IF(ISNUMBER(Data!C390),IF(ISNUMBER(Data!D390),IF(ISERROR(AVERAGE(Data!E390:Data!G390)),"",(((Data!B390-Summary!C8)/Summary!C9)*(Data!D390/Summary!C11)*((273+Summary!C10)/(Data!C390+273)))-(1.87*AVERAGE(Data!E390:Data!G390))),""),""),"")</f>
      </c>
    </row>
    <row r="391" spans="1:2" ht="12.75">
      <c r="A391" s="19">
        <f>IF(Data!A391="","",Data!A391)</f>
      </c>
      <c r="B391" s="14">
        <f>IF(ISNUMBER(Data!B391),IF(ISNUMBER(Data!C391),IF(ISNUMBER(Data!D391),IF(ISERROR(AVERAGE(Data!E391:Data!G391)),"",(((Data!B391-Summary!C8)/Summary!C9)*(Data!D391/Summary!C11)*((273+Summary!C10)/(Data!C391+273)))-(1.87*AVERAGE(Data!E391:Data!G391))),""),""),"")</f>
      </c>
    </row>
    <row r="392" spans="1:2" ht="12.75">
      <c r="A392" s="19">
        <f>IF(Data!A392="","",Data!A392)</f>
      </c>
      <c r="B392" s="14">
        <f>IF(ISNUMBER(Data!B392),IF(ISNUMBER(Data!C392),IF(ISNUMBER(Data!D392),IF(ISERROR(AVERAGE(Data!E392:Data!G392)),"",(((Data!B392-Summary!C8)/Summary!C9)*(Data!D392/Summary!C11)*((273+Summary!C10)/(Data!C392+273)))-(1.87*AVERAGE(Data!E392:Data!G392))),""),""),"")</f>
      </c>
    </row>
    <row r="393" spans="1:2" ht="12.75">
      <c r="A393" s="19">
        <f>IF(Data!A393="","",Data!A393)</f>
      </c>
      <c r="B393" s="14">
        <f>IF(ISNUMBER(Data!B393),IF(ISNUMBER(Data!C393),IF(ISNUMBER(Data!D393),IF(ISERROR(AVERAGE(Data!E393:Data!G393)),"",(((Data!B393-Summary!C8)/Summary!C9)*(Data!D393/Summary!C11)*((273+Summary!C10)/(Data!C393+273)))-(1.87*AVERAGE(Data!E393:Data!G393))),""),""),"")</f>
      </c>
    </row>
    <row r="394" spans="1:2" ht="12.75">
      <c r="A394" s="19">
        <f>IF(Data!A394="","",Data!A394)</f>
      </c>
      <c r="B394" s="14">
        <f>IF(ISNUMBER(Data!B394),IF(ISNUMBER(Data!C394),IF(ISNUMBER(Data!D394),IF(ISERROR(AVERAGE(Data!E394:Data!G394)),"",(((Data!B394-Summary!C8)/Summary!C9)*(Data!D394/Summary!C11)*((273+Summary!C10)/(Data!C394+273)))-(1.87*AVERAGE(Data!E394:Data!G394))),""),""),"")</f>
      </c>
    </row>
    <row r="395" spans="1:2" ht="12.75">
      <c r="A395" s="19">
        <f>IF(Data!A395="","",Data!A395)</f>
      </c>
      <c r="B395" s="14">
        <f>IF(ISNUMBER(Data!B395),IF(ISNUMBER(Data!C395),IF(ISNUMBER(Data!D395),IF(ISERROR(AVERAGE(Data!E395:Data!G395)),"",(((Data!B395-Summary!C8)/Summary!C9)*(Data!D395/Summary!C11)*((273+Summary!C10)/(Data!C395+273)))-(1.87*AVERAGE(Data!E395:Data!G395))),""),""),"")</f>
      </c>
    </row>
    <row r="396" spans="1:2" ht="12.75">
      <c r="A396" s="19">
        <f>IF(Data!A396="","",Data!A396)</f>
      </c>
      <c r="B396" s="14">
        <f>IF(ISNUMBER(Data!B396),IF(ISNUMBER(Data!C396),IF(ISNUMBER(Data!D396),IF(ISERROR(AVERAGE(Data!E396:Data!G396)),"",(((Data!B396-Summary!C8)/Summary!C9)*(Data!D396/Summary!C11)*((273+Summary!C10)/(Data!C396+273)))-(1.87*AVERAGE(Data!E396:Data!G396))),""),""),"")</f>
      </c>
    </row>
    <row r="397" spans="1:2" ht="12.75">
      <c r="A397" s="19">
        <f>IF(Data!A397="","",Data!A397)</f>
      </c>
      <c r="B397" s="14">
        <f>IF(ISNUMBER(Data!B397),IF(ISNUMBER(Data!C397),IF(ISNUMBER(Data!D397),IF(ISERROR(AVERAGE(Data!E397:Data!G397)),"",(((Data!B397-Summary!C8)/Summary!C9)*(Data!D397/Summary!C11)*((273+Summary!C10)/(Data!C397+273)))-(1.87*AVERAGE(Data!E397:Data!G397))),""),""),"")</f>
      </c>
    </row>
    <row r="398" spans="1:2" ht="12.75">
      <c r="A398" s="19">
        <f>IF(Data!A398="","",Data!A398)</f>
      </c>
      <c r="B398" s="14">
        <f>IF(ISNUMBER(Data!B398),IF(ISNUMBER(Data!C398),IF(ISNUMBER(Data!D398),IF(ISERROR(AVERAGE(Data!E398:Data!G398)),"",(((Data!B398-Summary!C8)/Summary!C9)*(Data!D398/Summary!C11)*((273+Summary!C10)/(Data!C398+273)))-(1.87*AVERAGE(Data!E398:Data!G398))),""),""),"")</f>
      </c>
    </row>
    <row r="399" spans="1:2" ht="12.75">
      <c r="A399" s="19">
        <f>IF(Data!A399="","",Data!A399)</f>
      </c>
      <c r="B399" s="14">
        <f>IF(ISNUMBER(Data!B399),IF(ISNUMBER(Data!C399),IF(ISNUMBER(Data!D399),IF(ISERROR(AVERAGE(Data!E399:Data!G399)),"",(((Data!B399-Summary!C8)/Summary!C9)*(Data!D399/Summary!C11)*((273+Summary!C10)/(Data!C399+273)))-(1.87*AVERAGE(Data!E399:Data!G399))),""),""),"")</f>
      </c>
    </row>
    <row r="400" spans="1:2" ht="12.75">
      <c r="A400" s="19">
        <f>IF(Data!A400="","",Data!A400)</f>
      </c>
      <c r="B400" s="14">
        <f>IF(ISNUMBER(Data!B400),IF(ISNUMBER(Data!C400),IF(ISNUMBER(Data!D400),IF(ISERROR(AVERAGE(Data!E400:Data!G400)),"",(((Data!B400-Summary!C8)/Summary!C9)*(Data!D400/Summary!C11)*((273+Summary!C10)/(Data!C400+273)))-(1.87*AVERAGE(Data!E400:Data!G400))),""),""),"")</f>
      </c>
    </row>
    <row r="401" spans="1:2" ht="12.75">
      <c r="A401" s="19">
        <f>IF(Data!A401="","",Data!A401)</f>
      </c>
      <c r="B401" s="14">
        <f>IF(ISNUMBER(Data!B401),IF(ISNUMBER(Data!C401),IF(ISNUMBER(Data!D401),IF(ISERROR(AVERAGE(Data!E401:Data!G401)),"",(((Data!B401-Summary!C8)/Summary!C9)*(Data!D401/Summary!C11)*((273+Summary!C10)/(Data!C401+273)))-(1.87*AVERAGE(Data!E401:Data!G401))),""),""),"")</f>
      </c>
    </row>
    <row r="402" spans="1:2" ht="12.75">
      <c r="A402" s="19">
        <f>IF(Data!A402="","",Data!A402)</f>
      </c>
      <c r="B402" s="14">
        <f>IF(ISNUMBER(Data!B402),IF(ISNUMBER(Data!C402),IF(ISNUMBER(Data!D402),IF(ISERROR(AVERAGE(Data!E402:Data!G402)),"",(((Data!B402-Summary!C8)/Summary!C9)*(Data!D402/Summary!C11)*((273+Summary!C10)/(Data!C402+273)))-(1.87*AVERAGE(Data!E402:Data!G402))),""),""),"")</f>
      </c>
    </row>
    <row r="403" spans="1:2" ht="12.75">
      <c r="A403" s="19">
        <f>IF(Data!A403="","",Data!A403)</f>
      </c>
      <c r="B403" s="14">
        <f>IF(ISNUMBER(Data!B403),IF(ISNUMBER(Data!C403),IF(ISNUMBER(Data!D403),IF(ISERROR(AVERAGE(Data!E403:Data!G403)),"",(((Data!B403-Summary!C8)/Summary!C9)*(Data!D403/Summary!C11)*((273+Summary!C10)/(Data!C403+273)))-(1.87*AVERAGE(Data!E403:Data!G403))),""),""),"")</f>
      </c>
    </row>
    <row r="404" spans="1:2" ht="12.75">
      <c r="A404" s="19">
        <f>IF(Data!A404="","",Data!A404)</f>
      </c>
      <c r="B404" s="14">
        <f>IF(ISNUMBER(Data!B404),IF(ISNUMBER(Data!C404),IF(ISNUMBER(Data!D404),IF(ISERROR(AVERAGE(Data!E404:Data!G404)),"",(((Data!B404-Summary!C8)/Summary!C9)*(Data!D404/Summary!C11)*((273+Summary!C10)/(Data!C404+273)))-(1.87*AVERAGE(Data!E404:Data!G404))),""),""),"")</f>
      </c>
    </row>
    <row r="405" spans="1:2" ht="12.75">
      <c r="A405" s="19">
        <f>IF(Data!A405="","",Data!A405)</f>
      </c>
      <c r="B405" s="14">
        <f>IF(ISNUMBER(Data!B405),IF(ISNUMBER(Data!C405),IF(ISNUMBER(Data!D405),IF(ISERROR(AVERAGE(Data!E405:Data!G405)),"",(((Data!B405-Summary!C8)/Summary!C9)*(Data!D405/Summary!C11)*((273+Summary!C10)/(Data!C405+273)))-(1.87*AVERAGE(Data!E405:Data!G405))),""),""),"")</f>
      </c>
    </row>
    <row r="406" spans="1:2" ht="12.75">
      <c r="A406" s="19">
        <f>IF(Data!A406="","",Data!A406)</f>
      </c>
      <c r="B406" s="14">
        <f>IF(ISNUMBER(Data!B406),IF(ISNUMBER(Data!C406),IF(ISNUMBER(Data!D406),IF(ISERROR(AVERAGE(Data!E406:Data!G406)),"",(((Data!B406-Summary!C8)/Summary!C9)*(Data!D406/Summary!C11)*((273+Summary!C10)/(Data!C406+273)))-(1.87*AVERAGE(Data!E406:Data!G406))),""),""),"")</f>
      </c>
    </row>
    <row r="407" spans="1:2" ht="12.75">
      <c r="A407" s="19">
        <f>IF(Data!A407="","",Data!A407)</f>
      </c>
      <c r="B407" s="14">
        <f>IF(ISNUMBER(Data!B407),IF(ISNUMBER(Data!C407),IF(ISNUMBER(Data!D407),IF(ISERROR(AVERAGE(Data!E407:Data!G407)),"",(((Data!B407-Summary!C8)/Summary!C9)*(Data!D407/Summary!C11)*((273+Summary!C10)/(Data!C407+273)))-(1.87*AVERAGE(Data!E407:Data!G407))),""),""),"")</f>
      </c>
    </row>
    <row r="408" spans="1:2" ht="12.75">
      <c r="A408" s="19">
        <f>IF(Data!A408="","",Data!A408)</f>
      </c>
      <c r="B408" s="14">
        <f>IF(ISNUMBER(Data!B408),IF(ISNUMBER(Data!C408),IF(ISNUMBER(Data!D408),IF(ISERROR(AVERAGE(Data!E408:Data!G408)),"",(((Data!B408-Summary!C8)/Summary!C9)*(Data!D408/Summary!C11)*((273+Summary!C10)/(Data!C408+273)))-(1.87*AVERAGE(Data!E408:Data!G408))),""),""),"")</f>
      </c>
    </row>
    <row r="409" spans="1:2" ht="12.75">
      <c r="A409" s="19">
        <f>IF(Data!A409="","",Data!A409)</f>
      </c>
      <c r="B409" s="14">
        <f>IF(ISNUMBER(Data!B409),IF(ISNUMBER(Data!C409),IF(ISNUMBER(Data!D409),IF(ISERROR(AVERAGE(Data!E409:Data!G409)),"",(((Data!B409-Summary!C8)/Summary!C9)*(Data!D409/Summary!C11)*((273+Summary!C10)/(Data!C409+273)))-(1.87*AVERAGE(Data!E409:Data!G409))),""),""),"")</f>
      </c>
    </row>
    <row r="410" spans="1:2" ht="12.75">
      <c r="A410" s="19">
        <f>IF(Data!A410="","",Data!A410)</f>
      </c>
      <c r="B410" s="14">
        <f>IF(ISNUMBER(Data!B410),IF(ISNUMBER(Data!C410),IF(ISNUMBER(Data!D410),IF(ISERROR(AVERAGE(Data!E410:Data!G410)),"",(((Data!B410-Summary!C8)/Summary!C9)*(Data!D410/Summary!C11)*((273+Summary!C10)/(Data!C410+273)))-(1.87*AVERAGE(Data!E410:Data!G410))),""),""),"")</f>
      </c>
    </row>
    <row r="411" spans="1:2" ht="12.75">
      <c r="A411" s="19">
        <f>IF(Data!A411="","",Data!A411)</f>
      </c>
      <c r="B411" s="14">
        <f>IF(ISNUMBER(Data!B411),IF(ISNUMBER(Data!C411),IF(ISNUMBER(Data!D411),IF(ISERROR(AVERAGE(Data!E411:Data!G411)),"",(((Data!B411-Summary!C8)/Summary!C9)*(Data!D411/Summary!C11)*((273+Summary!C10)/(Data!C411+273)))-(1.87*AVERAGE(Data!E411:Data!G411))),""),""),"")</f>
      </c>
    </row>
    <row r="412" spans="1:2" ht="12.75">
      <c r="A412" s="19">
        <f>IF(Data!A412="","",Data!A412)</f>
      </c>
      <c r="B412" s="14">
        <f>IF(ISNUMBER(Data!B412),IF(ISNUMBER(Data!C412),IF(ISNUMBER(Data!D412),IF(ISERROR(AVERAGE(Data!E412:Data!G412)),"",(((Data!B412-Summary!C8)/Summary!C9)*(Data!D412/Summary!C11)*((273+Summary!C10)/(Data!C412+273)))-(1.87*AVERAGE(Data!E412:Data!G412))),""),""),"")</f>
      </c>
    </row>
    <row r="413" spans="1:2" ht="12.75">
      <c r="A413" s="19">
        <f>IF(Data!A413="","",Data!A413)</f>
      </c>
      <c r="B413" s="14">
        <f>IF(ISNUMBER(Data!B413),IF(ISNUMBER(Data!C413),IF(ISNUMBER(Data!D413),IF(ISERROR(AVERAGE(Data!E413:Data!G413)),"",(((Data!B413-Summary!C8)/Summary!C9)*(Data!D413/Summary!C11)*((273+Summary!C10)/(Data!C413+273)))-(1.87*AVERAGE(Data!E413:Data!G413))),""),""),"")</f>
      </c>
    </row>
    <row r="414" spans="1:2" ht="12.75">
      <c r="A414" s="19">
        <f>IF(Data!A414="","",Data!A414)</f>
      </c>
      <c r="B414" s="14">
        <f>IF(ISNUMBER(Data!B414),IF(ISNUMBER(Data!C414),IF(ISNUMBER(Data!D414),IF(ISERROR(AVERAGE(Data!E414:Data!G414)),"",(((Data!B414-Summary!C8)/Summary!C9)*(Data!D414/Summary!C11)*((273+Summary!C10)/(Data!C414+273)))-(1.87*AVERAGE(Data!E414:Data!G414))),""),""),"")</f>
      </c>
    </row>
    <row r="415" spans="1:2" ht="12.75">
      <c r="A415" s="19">
        <f>IF(Data!A415="","",Data!A415)</f>
      </c>
      <c r="B415" s="14">
        <f>IF(ISNUMBER(Data!B415),IF(ISNUMBER(Data!C415),IF(ISNUMBER(Data!D415),IF(ISERROR(AVERAGE(Data!E415:Data!G415)),"",(((Data!B415-Summary!C8)/Summary!C9)*(Data!D415/Summary!C11)*((273+Summary!C10)/(Data!C415+273)))-(1.87*AVERAGE(Data!E415:Data!G415))),""),""),"")</f>
      </c>
    </row>
    <row r="416" spans="1:2" ht="12.75">
      <c r="A416" s="19">
        <f>IF(Data!A416="","",Data!A416)</f>
      </c>
      <c r="B416" s="14">
        <f>IF(ISNUMBER(Data!B416),IF(ISNUMBER(Data!C416),IF(ISNUMBER(Data!D416),IF(ISERROR(AVERAGE(Data!E416:Data!G416)),"",(((Data!B416-Summary!C8)/Summary!C9)*(Data!D416/Summary!C11)*((273+Summary!C10)/(Data!C416+273)))-(1.87*AVERAGE(Data!E416:Data!G416))),""),""),"")</f>
      </c>
    </row>
    <row r="417" spans="1:2" ht="12.75">
      <c r="A417" s="19">
        <f>IF(Data!A417="","",Data!A417)</f>
      </c>
      <c r="B417" s="14">
        <f>IF(ISNUMBER(Data!B417),IF(ISNUMBER(Data!C417),IF(ISNUMBER(Data!D417),IF(ISERROR(AVERAGE(Data!E417:Data!G417)),"",(((Data!B417-Summary!C8)/Summary!C9)*(Data!D417/Summary!C11)*((273+Summary!C10)/(Data!C417+273)))-(1.87*AVERAGE(Data!E417:Data!G417))),""),""),"")</f>
      </c>
    </row>
    <row r="418" spans="1:2" ht="12.75">
      <c r="A418" s="19">
        <f>IF(Data!A418="","",Data!A418)</f>
      </c>
      <c r="B418" s="14">
        <f>IF(ISNUMBER(Data!B418),IF(ISNUMBER(Data!C418),IF(ISNUMBER(Data!D418),IF(ISERROR(AVERAGE(Data!E418:Data!G418)),"",(((Data!B418-Summary!C8)/Summary!C9)*(Data!D418/Summary!C11)*((273+Summary!C10)/(Data!C418+273)))-(1.87*AVERAGE(Data!E418:Data!G418))),""),""),"")</f>
      </c>
    </row>
    <row r="419" spans="1:2" ht="12.75">
      <c r="A419" s="19">
        <f>IF(Data!A419="","",Data!A419)</f>
      </c>
      <c r="B419" s="14">
        <f>IF(ISNUMBER(Data!B419),IF(ISNUMBER(Data!C419),IF(ISNUMBER(Data!D419),IF(ISERROR(AVERAGE(Data!E419:Data!G419)),"",(((Data!B419-Summary!C8)/Summary!C9)*(Data!D419/Summary!C11)*((273+Summary!C10)/(Data!C419+273)))-(1.87*AVERAGE(Data!E419:Data!G419))),""),""),"")</f>
      </c>
    </row>
    <row r="420" spans="1:2" ht="12.75">
      <c r="A420" s="19">
        <f>IF(Data!A420="","",Data!A420)</f>
      </c>
      <c r="B420" s="14">
        <f>IF(ISNUMBER(Data!B420),IF(ISNUMBER(Data!C420),IF(ISNUMBER(Data!D420),IF(ISERROR(AVERAGE(Data!E420:Data!G420)),"",(((Data!B420-Summary!C8)/Summary!C9)*(Data!D420/Summary!C11)*((273+Summary!C10)/(Data!C420+273)))-(1.87*AVERAGE(Data!E420:Data!G420))),""),""),"")</f>
      </c>
    </row>
    <row r="421" spans="1:2" ht="12.75">
      <c r="A421" s="19">
        <f>IF(Data!A421="","",Data!A421)</f>
      </c>
      <c r="B421" s="14">
        <f>IF(ISNUMBER(Data!B421),IF(ISNUMBER(Data!C421),IF(ISNUMBER(Data!D421),IF(ISERROR(AVERAGE(Data!E421:Data!G421)),"",(((Data!B421-Summary!C8)/Summary!C9)*(Data!D421/Summary!C11)*((273+Summary!C10)/(Data!C421+273)))-(1.87*AVERAGE(Data!E421:Data!G421))),""),""),"")</f>
      </c>
    </row>
    <row r="422" spans="1:2" ht="12.75">
      <c r="A422" s="19">
        <f>IF(Data!A422="","",Data!A422)</f>
      </c>
      <c r="B422" s="14">
        <f>IF(ISNUMBER(Data!B422),IF(ISNUMBER(Data!C422),IF(ISNUMBER(Data!D422),IF(ISERROR(AVERAGE(Data!E422:Data!G422)),"",(((Data!B422-Summary!C8)/Summary!C9)*(Data!D422/Summary!C11)*((273+Summary!C10)/(Data!C422+273)))-(1.87*AVERAGE(Data!E422:Data!G422))),""),""),"")</f>
      </c>
    </row>
    <row r="423" spans="1:2" ht="12.75">
      <c r="A423" s="19">
        <f>IF(Data!A423="","",Data!A423)</f>
      </c>
      <c r="B423" s="14">
        <f>IF(ISNUMBER(Data!B423),IF(ISNUMBER(Data!C423),IF(ISNUMBER(Data!D423),IF(ISERROR(AVERAGE(Data!E423:Data!G423)),"",(((Data!B423-Summary!C8)/Summary!C9)*(Data!D423/Summary!C11)*((273+Summary!C10)/(Data!C423+273)))-(1.87*AVERAGE(Data!E423:Data!G423))),""),""),"")</f>
      </c>
    </row>
    <row r="424" spans="1:2" ht="12.75">
      <c r="A424" s="19">
        <f>IF(Data!A424="","",Data!A424)</f>
      </c>
      <c r="B424" s="14">
        <f>IF(ISNUMBER(Data!B424),IF(ISNUMBER(Data!C424),IF(ISNUMBER(Data!D424),IF(ISERROR(AVERAGE(Data!E424:Data!G424)),"",(((Data!B424-Summary!C8)/Summary!C9)*(Data!D424/Summary!C11)*((273+Summary!C10)/(Data!C424+273)))-(1.87*AVERAGE(Data!E424:Data!G424))),""),""),"")</f>
      </c>
    </row>
    <row r="425" spans="1:2" ht="12.75">
      <c r="A425" s="19">
        <f>IF(Data!A425="","",Data!A425)</f>
      </c>
      <c r="B425" s="14">
        <f>IF(ISNUMBER(Data!B425),IF(ISNUMBER(Data!C425),IF(ISNUMBER(Data!D425),IF(ISERROR(AVERAGE(Data!E425:Data!G425)),"",(((Data!B425-Summary!C8)/Summary!C9)*(Data!D425/Summary!C11)*((273+Summary!C10)/(Data!C425+273)))-(1.87*AVERAGE(Data!E425:Data!G425))),""),""),"")</f>
      </c>
    </row>
    <row r="426" spans="1:2" ht="12.75">
      <c r="A426" s="19">
        <f>IF(Data!A426="","",Data!A426)</f>
      </c>
      <c r="B426" s="14">
        <f>IF(ISNUMBER(Data!B426),IF(ISNUMBER(Data!C426),IF(ISNUMBER(Data!D426),IF(ISERROR(AVERAGE(Data!E426:Data!G426)),"",(((Data!B426-Summary!C8)/Summary!C9)*(Data!D426/Summary!C11)*((273+Summary!C10)/(Data!C426+273)))-(1.87*AVERAGE(Data!E426:Data!G426))),""),""),"")</f>
      </c>
    </row>
    <row r="427" spans="1:2" ht="12.75">
      <c r="A427" s="19">
        <f>IF(Data!A427="","",Data!A427)</f>
      </c>
      <c r="B427" s="14">
        <f>IF(ISNUMBER(Data!B427),IF(ISNUMBER(Data!C427),IF(ISNUMBER(Data!D427),IF(ISERROR(AVERAGE(Data!E427:Data!G427)),"",(((Data!B427-Summary!C8)/Summary!C9)*(Data!D427/Summary!C11)*((273+Summary!C10)/(Data!C427+273)))-(1.87*AVERAGE(Data!E427:Data!G427))),""),""),"")</f>
      </c>
    </row>
    <row r="428" spans="1:2" ht="12.75">
      <c r="A428" s="19">
        <f>IF(Data!A428="","",Data!A428)</f>
      </c>
      <c r="B428" s="14">
        <f>IF(ISNUMBER(Data!B428),IF(ISNUMBER(Data!C428),IF(ISNUMBER(Data!D428),IF(ISERROR(AVERAGE(Data!E428:Data!G428)),"",(((Data!B428-Summary!C8)/Summary!C9)*(Data!D428/Summary!C11)*((273+Summary!C10)/(Data!C428+273)))-(1.87*AVERAGE(Data!E428:Data!G428))),""),""),"")</f>
      </c>
    </row>
    <row r="429" spans="1:2" ht="12.75">
      <c r="A429" s="19">
        <f>IF(Data!A429="","",Data!A429)</f>
      </c>
      <c r="B429" s="14">
        <f>IF(ISNUMBER(Data!B429),IF(ISNUMBER(Data!C429),IF(ISNUMBER(Data!D429),IF(ISERROR(AVERAGE(Data!E429:Data!G429)),"",(((Data!B429-Summary!C8)/Summary!C9)*(Data!D429/Summary!C11)*((273+Summary!C10)/(Data!C429+273)))-(1.87*AVERAGE(Data!E429:Data!G429))),""),""),"")</f>
      </c>
    </row>
    <row r="430" spans="1:2" ht="12.75">
      <c r="A430" s="19">
        <f>IF(Data!A430="","",Data!A430)</f>
      </c>
      <c r="B430" s="14">
        <f>IF(ISNUMBER(Data!B430),IF(ISNUMBER(Data!C430),IF(ISNUMBER(Data!D430),IF(ISERROR(AVERAGE(Data!E430:Data!G430)),"",(((Data!B430-Summary!C8)/Summary!C9)*(Data!D430/Summary!C11)*((273+Summary!C10)/(Data!C430+273)))-(1.87*AVERAGE(Data!E430:Data!G430))),""),""),"")</f>
      </c>
    </row>
    <row r="431" spans="1:2" ht="12.75">
      <c r="A431" s="19">
        <f>IF(Data!A431="","",Data!A431)</f>
      </c>
      <c r="B431" s="14">
        <f>IF(ISNUMBER(Data!B431),IF(ISNUMBER(Data!C431),IF(ISNUMBER(Data!D431),IF(ISERROR(AVERAGE(Data!E431:Data!G431)),"",(((Data!B431-Summary!C8)/Summary!C9)*(Data!D431/Summary!C11)*((273+Summary!C10)/(Data!C431+273)))-(1.87*AVERAGE(Data!E431:Data!G431))),""),""),"")</f>
      </c>
    </row>
    <row r="432" spans="1:2" ht="12.75">
      <c r="A432" s="19">
        <f>IF(Data!A432="","",Data!A432)</f>
      </c>
      <c r="B432" s="14">
        <f>IF(ISNUMBER(Data!B432),IF(ISNUMBER(Data!C432),IF(ISNUMBER(Data!D432),IF(ISERROR(AVERAGE(Data!E432:Data!G432)),"",(((Data!B432-Summary!C8)/Summary!C9)*(Data!D432/Summary!C11)*((273+Summary!C10)/(Data!C432+273)))-(1.87*AVERAGE(Data!E432:Data!G432))),""),""),"")</f>
      </c>
    </row>
    <row r="433" spans="1:2" ht="12.75">
      <c r="A433" s="19">
        <f>IF(Data!A433="","",Data!A433)</f>
      </c>
      <c r="B433" s="14">
        <f>IF(ISNUMBER(Data!B433),IF(ISNUMBER(Data!C433),IF(ISNUMBER(Data!D433),IF(ISERROR(AVERAGE(Data!E433:Data!G433)),"",(((Data!B433-Summary!C8)/Summary!C9)*(Data!D433/Summary!C11)*((273+Summary!C10)/(Data!C433+273)))-(1.87*AVERAGE(Data!E433:Data!G433))),""),""),"")</f>
      </c>
    </row>
    <row r="434" spans="1:2" ht="12.75">
      <c r="A434" s="19">
        <f>IF(Data!A434="","",Data!A434)</f>
      </c>
      <c r="B434" s="14">
        <f>IF(ISNUMBER(Data!B434),IF(ISNUMBER(Data!C434),IF(ISNUMBER(Data!D434),IF(ISERROR(AVERAGE(Data!E434:Data!G434)),"",(((Data!B434-Summary!C8)/Summary!C9)*(Data!D434/Summary!C11)*((273+Summary!C10)/(Data!C434+273)))-(1.87*AVERAGE(Data!E434:Data!G434))),""),""),"")</f>
      </c>
    </row>
    <row r="435" spans="1:2" ht="12.75">
      <c r="A435" s="19">
        <f>IF(Data!A435="","",Data!A435)</f>
      </c>
      <c r="B435" s="14">
        <f>IF(ISNUMBER(Data!B435),IF(ISNUMBER(Data!C435),IF(ISNUMBER(Data!D435),IF(ISERROR(AVERAGE(Data!E435:Data!G435)),"",(((Data!B435-Summary!C8)/Summary!C9)*(Data!D435/Summary!C11)*((273+Summary!C10)/(Data!C435+273)))-(1.87*AVERAGE(Data!E435:Data!G435))),""),""),"")</f>
      </c>
    </row>
    <row r="436" spans="1:2" ht="12.75">
      <c r="A436" s="19">
        <f>IF(Data!A436="","",Data!A436)</f>
      </c>
      <c r="B436" s="14">
        <f>IF(ISNUMBER(Data!B436),IF(ISNUMBER(Data!C436),IF(ISNUMBER(Data!D436),IF(ISERROR(AVERAGE(Data!E436:Data!G436)),"",(((Data!B436-Summary!C8)/Summary!C9)*(Data!D436/Summary!C11)*((273+Summary!C10)/(Data!C436+273)))-(1.87*AVERAGE(Data!E436:Data!G436))),""),""),"")</f>
      </c>
    </row>
    <row r="437" spans="1:2" ht="12.75">
      <c r="A437" s="19">
        <f>IF(Data!A437="","",Data!A437)</f>
      </c>
      <c r="B437" s="14">
        <f>IF(ISNUMBER(Data!B437),IF(ISNUMBER(Data!C437),IF(ISNUMBER(Data!D437),IF(ISERROR(AVERAGE(Data!E437:Data!G437)),"",(((Data!B437-Summary!C8)/Summary!C9)*(Data!D437/Summary!C11)*((273+Summary!C10)/(Data!C437+273)))-(1.87*AVERAGE(Data!E437:Data!G437))),""),""),"")</f>
      </c>
    </row>
    <row r="438" spans="1:2" ht="12.75">
      <c r="A438" s="19">
        <f>IF(Data!A438="","",Data!A438)</f>
      </c>
      <c r="B438" s="14">
        <f>IF(ISNUMBER(Data!B438),IF(ISNUMBER(Data!C438),IF(ISNUMBER(Data!D438),IF(ISERROR(AVERAGE(Data!E438:Data!G438)),"",(((Data!B438-Summary!C8)/Summary!C9)*(Data!D438/Summary!C11)*((273+Summary!C10)/(Data!C438+273)))-(1.87*AVERAGE(Data!E438:Data!G438))),""),""),"")</f>
      </c>
    </row>
    <row r="439" spans="1:2" ht="12.75">
      <c r="A439" s="19">
        <f>IF(Data!A439="","",Data!A439)</f>
      </c>
      <c r="B439" s="14">
        <f>IF(ISNUMBER(Data!B439),IF(ISNUMBER(Data!C439),IF(ISNUMBER(Data!D439),IF(ISERROR(AVERAGE(Data!E439:Data!G439)),"",(((Data!B439-Summary!C8)/Summary!C9)*(Data!D439/Summary!C11)*((273+Summary!C10)/(Data!C439+273)))-(1.87*AVERAGE(Data!E439:Data!G439))),""),""),"")</f>
      </c>
    </row>
    <row r="440" spans="1:2" ht="12.75">
      <c r="A440" s="19">
        <f>IF(Data!A440="","",Data!A440)</f>
      </c>
      <c r="B440" s="14">
        <f>IF(ISNUMBER(Data!B440),IF(ISNUMBER(Data!C440),IF(ISNUMBER(Data!D440),IF(ISERROR(AVERAGE(Data!E440:Data!G440)),"",(((Data!B440-Summary!C8)/Summary!C9)*(Data!D440/Summary!C11)*((273+Summary!C10)/(Data!C440+273)))-(1.87*AVERAGE(Data!E440:Data!G440))),""),""),"")</f>
      </c>
    </row>
    <row r="441" spans="1:2" ht="12.75">
      <c r="A441" s="19">
        <f>IF(Data!A441="","",Data!A441)</f>
      </c>
      <c r="B441" s="14">
        <f>IF(ISNUMBER(Data!B441),IF(ISNUMBER(Data!C441),IF(ISNUMBER(Data!D441),IF(ISERROR(AVERAGE(Data!E441:Data!G441)),"",(((Data!B441-Summary!C8)/Summary!C9)*(Data!D441/Summary!C11)*((273+Summary!C10)/(Data!C441+273)))-(1.87*AVERAGE(Data!E441:Data!G441))),""),""),"")</f>
      </c>
    </row>
    <row r="442" spans="1:2" ht="12.75">
      <c r="A442" s="19">
        <f>IF(Data!A442="","",Data!A442)</f>
      </c>
      <c r="B442" s="14">
        <f>IF(ISNUMBER(Data!B442),IF(ISNUMBER(Data!C442),IF(ISNUMBER(Data!D442),IF(ISERROR(AVERAGE(Data!E442:Data!G442)),"",(((Data!B442-Summary!C8)/Summary!C9)*(Data!D442/Summary!C11)*((273+Summary!C10)/(Data!C442+273)))-(1.87*AVERAGE(Data!E442:Data!G442))),""),""),"")</f>
      </c>
    </row>
    <row r="443" spans="1:2" ht="12.75">
      <c r="A443" s="19">
        <f>IF(Data!A443="","",Data!A443)</f>
      </c>
      <c r="B443" s="14">
        <f>IF(ISNUMBER(Data!B443),IF(ISNUMBER(Data!C443),IF(ISNUMBER(Data!D443),IF(ISERROR(AVERAGE(Data!E443:Data!G443)),"",(((Data!B443-Summary!C8)/Summary!C9)*(Data!D443/Summary!C11)*((273+Summary!C10)/(Data!C443+273)))-(1.87*AVERAGE(Data!E443:Data!G443))),""),""),"")</f>
      </c>
    </row>
    <row r="444" spans="1:2" ht="12.75">
      <c r="A444" s="19">
        <f>IF(Data!A444="","",Data!A444)</f>
      </c>
      <c r="B444" s="14">
        <f>IF(ISNUMBER(Data!B444),IF(ISNUMBER(Data!C444),IF(ISNUMBER(Data!D444),IF(ISERROR(AVERAGE(Data!E444:Data!G444)),"",(((Data!B444-Summary!C8)/Summary!C9)*(Data!D444/Summary!C11)*((273+Summary!C10)/(Data!C444+273)))-(1.87*AVERAGE(Data!E444:Data!G444))),""),""),"")</f>
      </c>
    </row>
    <row r="445" spans="1:2" ht="12.75">
      <c r="A445" s="19">
        <f>IF(Data!A445="","",Data!A445)</f>
      </c>
      <c r="B445" s="14">
        <f>IF(ISNUMBER(Data!B445),IF(ISNUMBER(Data!C445),IF(ISNUMBER(Data!D445),IF(ISERROR(AVERAGE(Data!E445:Data!G445)),"",(((Data!B445-Summary!C8)/Summary!C9)*(Data!D445/Summary!C11)*((273+Summary!C10)/(Data!C445+273)))-(1.87*AVERAGE(Data!E445:Data!G445))),""),""),"")</f>
      </c>
    </row>
    <row r="446" spans="1:2" ht="12.75">
      <c r="A446" s="19">
        <f>IF(Data!A446="","",Data!A446)</f>
      </c>
      <c r="B446" s="14">
        <f>IF(ISNUMBER(Data!B446),IF(ISNUMBER(Data!C446),IF(ISNUMBER(Data!D446),IF(ISERROR(AVERAGE(Data!E446:Data!G446)),"",(((Data!B446-Summary!C8)/Summary!C9)*(Data!D446/Summary!C11)*((273+Summary!C10)/(Data!C446+273)))-(1.87*AVERAGE(Data!E446:Data!G446))),""),""),"")</f>
      </c>
    </row>
    <row r="447" spans="1:2" ht="12.75">
      <c r="A447" s="19">
        <f>IF(Data!A447="","",Data!A447)</f>
      </c>
      <c r="B447" s="14">
        <f>IF(ISNUMBER(Data!B447),IF(ISNUMBER(Data!C447),IF(ISNUMBER(Data!D447),IF(ISERROR(AVERAGE(Data!E447:Data!G447)),"",(((Data!B447-Summary!C8)/Summary!C9)*(Data!D447/Summary!C11)*((273+Summary!C10)/(Data!C447+273)))-(1.87*AVERAGE(Data!E447:Data!G447))),""),""),"")</f>
      </c>
    </row>
    <row r="448" spans="1:2" ht="12.75">
      <c r="A448" s="19">
        <f>IF(Data!A448="","",Data!A448)</f>
      </c>
      <c r="B448" s="14">
        <f>IF(ISNUMBER(Data!B448),IF(ISNUMBER(Data!C448),IF(ISNUMBER(Data!D448),IF(ISERROR(AVERAGE(Data!E448:Data!G448)),"",(((Data!B448-Summary!C8)/Summary!C9)*(Data!D448/Summary!C11)*((273+Summary!C10)/(Data!C448+273)))-(1.87*AVERAGE(Data!E448:Data!G448))),""),""),"")</f>
      </c>
    </row>
    <row r="449" spans="1:2" ht="12.75">
      <c r="A449" s="19">
        <f>IF(Data!A449="","",Data!A449)</f>
      </c>
      <c r="B449" s="14">
        <f>IF(ISNUMBER(Data!B449),IF(ISNUMBER(Data!C449),IF(ISNUMBER(Data!D449),IF(ISERROR(AVERAGE(Data!E449:Data!G449)),"",(((Data!B449-Summary!C8)/Summary!C9)*(Data!D449/Summary!C11)*((273+Summary!C10)/(Data!C449+273)))-(1.87*AVERAGE(Data!E449:Data!G449))),""),""),"")</f>
      </c>
    </row>
    <row r="450" spans="1:2" ht="12.75">
      <c r="A450" s="19">
        <f>IF(Data!A450="","",Data!A450)</f>
      </c>
      <c r="B450" s="14">
        <f>IF(ISNUMBER(Data!B450),IF(ISNUMBER(Data!C450),IF(ISNUMBER(Data!D450),IF(ISERROR(AVERAGE(Data!E450:Data!G450)),"",(((Data!B450-Summary!C8)/Summary!C9)*(Data!D450/Summary!C11)*((273+Summary!C10)/(Data!C450+273)))-(1.87*AVERAGE(Data!E450:Data!G450))),""),""),"")</f>
      </c>
    </row>
    <row r="451" spans="1:2" ht="12.75">
      <c r="A451" s="19">
        <f>IF(Data!A451="","",Data!A451)</f>
      </c>
      <c r="B451" s="14">
        <f>IF(ISNUMBER(Data!B451),IF(ISNUMBER(Data!C451),IF(ISNUMBER(Data!D451),IF(ISERROR(AVERAGE(Data!E451:Data!G451)),"",(((Data!B451-Summary!C8)/Summary!C9)*(Data!D451/Summary!C11)*((273+Summary!C10)/(Data!C451+273)))-(1.87*AVERAGE(Data!E451:Data!G451))),""),""),"")</f>
      </c>
    </row>
    <row r="452" spans="1:2" ht="12.75">
      <c r="A452" s="19">
        <f>IF(Data!A452="","",Data!A452)</f>
      </c>
      <c r="B452" s="14">
        <f>IF(ISNUMBER(Data!B452),IF(ISNUMBER(Data!C452),IF(ISNUMBER(Data!D452),IF(ISERROR(AVERAGE(Data!E452:Data!G452)),"",(((Data!B452-Summary!C8)/Summary!C9)*(Data!D452/Summary!C11)*((273+Summary!C10)/(Data!C452+273)))-(1.87*AVERAGE(Data!E452:Data!G452))),""),""),"")</f>
      </c>
    </row>
    <row r="453" spans="1:2" ht="12.75">
      <c r="A453" s="19">
        <f>IF(Data!A453="","",Data!A453)</f>
      </c>
      <c r="B453" s="14">
        <f>IF(ISNUMBER(Data!B453),IF(ISNUMBER(Data!C453),IF(ISNUMBER(Data!D453),IF(ISERROR(AVERAGE(Data!E453:Data!G453)),"",(((Data!B453-Summary!C8)/Summary!C9)*(Data!D453/Summary!C11)*((273+Summary!C10)/(Data!C453+273)))-(1.87*AVERAGE(Data!E453:Data!G453))),""),""),"")</f>
      </c>
    </row>
    <row r="454" spans="1:2" ht="12.75">
      <c r="A454" s="19">
        <f>IF(Data!A454="","",Data!A454)</f>
      </c>
      <c r="B454" s="14">
        <f>IF(ISNUMBER(Data!B454),IF(ISNUMBER(Data!C454),IF(ISNUMBER(Data!D454),IF(ISERROR(AVERAGE(Data!E454:Data!G454)),"",(((Data!B454-Summary!C8)/Summary!C9)*(Data!D454/Summary!C11)*((273+Summary!C10)/(Data!C454+273)))-(1.87*AVERAGE(Data!E454:Data!G454))),""),""),"")</f>
      </c>
    </row>
    <row r="455" spans="1:2" ht="12.75">
      <c r="A455" s="19">
        <f>IF(Data!A455="","",Data!A455)</f>
      </c>
      <c r="B455" s="14">
        <f>IF(ISNUMBER(Data!B455),IF(ISNUMBER(Data!C455),IF(ISNUMBER(Data!D455),IF(ISERROR(AVERAGE(Data!E455:Data!G455)),"",(((Data!B455-Summary!C8)/Summary!C9)*(Data!D455/Summary!C11)*((273+Summary!C10)/(Data!C455+273)))-(1.87*AVERAGE(Data!E455:Data!G455))),""),""),"")</f>
      </c>
    </row>
    <row r="456" spans="1:2" ht="12.75">
      <c r="A456" s="19">
        <f>IF(Data!A456="","",Data!A456)</f>
      </c>
      <c r="B456" s="14">
        <f>IF(ISNUMBER(Data!B456),IF(ISNUMBER(Data!C456),IF(ISNUMBER(Data!D456),IF(ISERROR(AVERAGE(Data!E456:Data!G456)),"",(((Data!B456-Summary!C8)/Summary!C9)*(Data!D456/Summary!C11)*((273+Summary!C10)/(Data!C456+273)))-(1.87*AVERAGE(Data!E456:Data!G456))),""),""),"")</f>
      </c>
    </row>
    <row r="457" spans="1:2" ht="12.75">
      <c r="A457" s="19">
        <f>IF(Data!A457="","",Data!A457)</f>
      </c>
      <c r="B457" s="14">
        <f>IF(ISNUMBER(Data!B457),IF(ISNUMBER(Data!C457),IF(ISNUMBER(Data!D457),IF(ISERROR(AVERAGE(Data!E457:Data!G457)),"",(((Data!B457-Summary!C8)/Summary!C9)*(Data!D457/Summary!C11)*((273+Summary!C10)/(Data!C457+273)))-(1.87*AVERAGE(Data!E457:Data!G457))),""),""),"")</f>
      </c>
    </row>
    <row r="458" spans="1:2" ht="12.75">
      <c r="A458" s="19">
        <f>IF(Data!A458="","",Data!A458)</f>
      </c>
      <c r="B458" s="14">
        <f>IF(ISNUMBER(Data!B458),IF(ISNUMBER(Data!C458),IF(ISNUMBER(Data!D458),IF(ISERROR(AVERAGE(Data!E458:Data!G458)),"",(((Data!B458-Summary!C8)/Summary!C9)*(Data!D458/Summary!C11)*((273+Summary!C10)/(Data!C458+273)))-(1.87*AVERAGE(Data!E458:Data!G458))),""),""),"")</f>
      </c>
    </row>
    <row r="459" spans="1:2" ht="12.75">
      <c r="A459" s="19">
        <f>IF(Data!A459="","",Data!A459)</f>
      </c>
      <c r="B459" s="14">
        <f>IF(ISNUMBER(Data!B459),IF(ISNUMBER(Data!C459),IF(ISNUMBER(Data!D459),IF(ISERROR(AVERAGE(Data!E459:Data!G459)),"",(((Data!B459-Summary!C8)/Summary!C9)*(Data!D459/Summary!C11)*((273+Summary!C10)/(Data!C459+273)))-(1.87*AVERAGE(Data!E459:Data!G459))),""),""),"")</f>
      </c>
    </row>
    <row r="460" spans="1:2" ht="12.75">
      <c r="A460" s="19">
        <f>IF(Data!A460="","",Data!A460)</f>
      </c>
      <c r="B460" s="14">
        <f>IF(ISNUMBER(Data!B460),IF(ISNUMBER(Data!C460),IF(ISNUMBER(Data!D460),IF(ISERROR(AVERAGE(Data!E460:Data!G460)),"",(((Data!B460-Summary!C8)/Summary!C9)*(Data!D460/Summary!C11)*((273+Summary!C10)/(Data!C460+273)))-(1.87*AVERAGE(Data!E460:Data!G460))),""),""),"")</f>
      </c>
    </row>
    <row r="461" spans="1:2" ht="12.75">
      <c r="A461" s="19">
        <f>IF(Data!A461="","",Data!A461)</f>
      </c>
      <c r="B461" s="14">
        <f>IF(ISNUMBER(Data!B461),IF(ISNUMBER(Data!C461),IF(ISNUMBER(Data!D461),IF(ISERROR(AVERAGE(Data!E461:Data!G461)),"",(((Data!B461-Summary!C8)/Summary!C9)*(Data!D461/Summary!C11)*((273+Summary!C10)/(Data!C461+273)))-(1.87*AVERAGE(Data!E461:Data!G461))),""),""),"")</f>
      </c>
    </row>
    <row r="462" spans="1:2" ht="12.75">
      <c r="A462" s="19">
        <f>IF(Data!A462="","",Data!A462)</f>
      </c>
      <c r="B462" s="14">
        <f>IF(ISNUMBER(Data!B462),IF(ISNUMBER(Data!C462),IF(ISNUMBER(Data!D462),IF(ISERROR(AVERAGE(Data!E462:Data!G462)),"",(((Data!B462-Summary!C8)/Summary!C9)*(Data!D462/Summary!C11)*((273+Summary!C10)/(Data!C462+273)))-(1.87*AVERAGE(Data!E462:Data!G462))),""),""),"")</f>
      </c>
    </row>
    <row r="463" spans="1:2" ht="12.75">
      <c r="A463" s="19">
        <f>IF(Data!A463="","",Data!A463)</f>
      </c>
      <c r="B463" s="14">
        <f>IF(ISNUMBER(Data!B463),IF(ISNUMBER(Data!C463),IF(ISNUMBER(Data!D463),IF(ISERROR(AVERAGE(Data!E463:Data!G463)),"",(((Data!B463-Summary!C8)/Summary!C9)*(Data!D463/Summary!C11)*((273+Summary!C10)/(Data!C463+273)))-(1.87*AVERAGE(Data!E463:Data!G463))),""),""),"")</f>
      </c>
    </row>
    <row r="464" spans="1:2" ht="12.75">
      <c r="A464" s="19">
        <f>IF(Data!A464="","",Data!A464)</f>
      </c>
      <c r="B464" s="14">
        <f>IF(ISNUMBER(Data!B464),IF(ISNUMBER(Data!C464),IF(ISNUMBER(Data!D464),IF(ISERROR(AVERAGE(Data!E464:Data!G464)),"",(((Data!B464-Summary!C8)/Summary!C9)*(Data!D464/Summary!C11)*((273+Summary!C10)/(Data!C464+273)))-(1.87*AVERAGE(Data!E464:Data!G464))),""),""),"")</f>
      </c>
    </row>
    <row r="465" spans="1:2" ht="12.75">
      <c r="A465" s="19">
        <f>IF(Data!A465="","",Data!A465)</f>
      </c>
      <c r="B465" s="14">
        <f>IF(ISNUMBER(Data!B465),IF(ISNUMBER(Data!C465),IF(ISNUMBER(Data!D465),IF(ISERROR(AVERAGE(Data!E465:Data!G465)),"",(((Data!B465-Summary!C8)/Summary!C9)*(Data!D465/Summary!C11)*((273+Summary!C10)/(Data!C465+273)))-(1.87*AVERAGE(Data!E465:Data!G465))),""),""),"")</f>
      </c>
    </row>
    <row r="466" spans="1:2" ht="12.75">
      <c r="A466" s="19">
        <f>IF(Data!A466="","",Data!A466)</f>
      </c>
      <c r="B466" s="14">
        <f>IF(ISNUMBER(Data!B466),IF(ISNUMBER(Data!C466),IF(ISNUMBER(Data!D466),IF(ISERROR(AVERAGE(Data!E466:Data!G466)),"",(((Data!B466-Summary!C8)/Summary!C9)*(Data!D466/Summary!C11)*((273+Summary!C10)/(Data!C466+273)))-(1.87*AVERAGE(Data!E466:Data!G466))),""),""),"")</f>
      </c>
    </row>
    <row r="467" spans="1:2" ht="12.75">
      <c r="A467" s="19">
        <f>IF(Data!A467="","",Data!A467)</f>
      </c>
      <c r="B467" s="14">
        <f>IF(ISNUMBER(Data!B467),IF(ISNUMBER(Data!C467),IF(ISNUMBER(Data!D467),IF(ISERROR(AVERAGE(Data!E467:Data!G467)),"",(((Data!B467-Summary!C8)/Summary!C9)*(Data!D467/Summary!C11)*((273+Summary!C10)/(Data!C467+273)))-(1.87*AVERAGE(Data!E467:Data!G467))),""),""),"")</f>
      </c>
    </row>
    <row r="468" spans="1:2" ht="12.75">
      <c r="A468" s="19">
        <f>IF(Data!A468="","",Data!A468)</f>
      </c>
      <c r="B468" s="14">
        <f>IF(ISNUMBER(Data!B468),IF(ISNUMBER(Data!C468),IF(ISNUMBER(Data!D468),IF(ISERROR(AVERAGE(Data!E468:Data!G468)),"",(((Data!B468-Summary!C8)/Summary!C9)*(Data!D468/Summary!C11)*((273+Summary!C10)/(Data!C468+273)))-(1.87*AVERAGE(Data!E468:Data!G468))),""),""),"")</f>
      </c>
    </row>
    <row r="469" spans="1:2" ht="12.75">
      <c r="A469" s="19">
        <f>IF(Data!A469="","",Data!A469)</f>
      </c>
      <c r="B469" s="14">
        <f>IF(ISNUMBER(Data!B469),IF(ISNUMBER(Data!C469),IF(ISNUMBER(Data!D469),IF(ISERROR(AVERAGE(Data!E469:Data!G469)),"",(((Data!B469-Summary!C8)/Summary!C9)*(Data!D469/Summary!C11)*((273+Summary!C10)/(Data!C469+273)))-(1.87*AVERAGE(Data!E469:Data!G469))),""),""),"")</f>
      </c>
    </row>
    <row r="470" spans="1:2" ht="12.75">
      <c r="A470" s="19">
        <f>IF(Data!A470="","",Data!A470)</f>
      </c>
      <c r="B470" s="14">
        <f>IF(ISNUMBER(Data!B470),IF(ISNUMBER(Data!C470),IF(ISNUMBER(Data!D470),IF(ISERROR(AVERAGE(Data!E470:Data!G470)),"",(((Data!B470-Summary!C8)/Summary!C9)*(Data!D470/Summary!C11)*((273+Summary!C10)/(Data!C470+273)))-(1.87*AVERAGE(Data!E470:Data!G470))),""),""),"")</f>
      </c>
    </row>
    <row r="471" spans="1:2" ht="12.75">
      <c r="A471" s="19">
        <f>IF(Data!A471="","",Data!A471)</f>
      </c>
      <c r="B471" s="14">
        <f>IF(ISNUMBER(Data!B471),IF(ISNUMBER(Data!C471),IF(ISNUMBER(Data!D471),IF(ISERROR(AVERAGE(Data!E471:Data!G471)),"",(((Data!B471-Summary!C8)/Summary!C9)*(Data!D471/Summary!C11)*((273+Summary!C10)/(Data!C471+273)))-(1.87*AVERAGE(Data!E471:Data!G471))),""),""),"")</f>
      </c>
    </row>
    <row r="472" spans="1:2" ht="12.75">
      <c r="A472" s="19">
        <f>IF(Data!A472="","",Data!A472)</f>
      </c>
      <c r="B472" s="14">
        <f>IF(ISNUMBER(Data!B472),IF(ISNUMBER(Data!C472),IF(ISNUMBER(Data!D472),IF(ISERROR(AVERAGE(Data!E472:Data!G472)),"",(((Data!B472-Summary!C8)/Summary!C9)*(Data!D472/Summary!C11)*((273+Summary!C10)/(Data!C472+273)))-(1.87*AVERAGE(Data!E472:Data!G472))),""),""),"")</f>
      </c>
    </row>
    <row r="473" spans="1:2" ht="12.75">
      <c r="A473" s="19">
        <f>IF(Data!A473="","",Data!A473)</f>
      </c>
      <c r="B473" s="14">
        <f>IF(ISNUMBER(Data!B473),IF(ISNUMBER(Data!C473),IF(ISNUMBER(Data!D473),IF(ISERROR(AVERAGE(Data!E473:Data!G473)),"",(((Data!B473-Summary!C8)/Summary!C9)*(Data!D473/Summary!C11)*((273+Summary!C10)/(Data!C473+273)))-(1.87*AVERAGE(Data!E473:Data!G473))),""),""),"")</f>
      </c>
    </row>
    <row r="474" spans="1:2" ht="12.75">
      <c r="A474" s="19">
        <f>IF(Data!A474="","",Data!A474)</f>
      </c>
      <c r="B474" s="14">
        <f>IF(ISNUMBER(Data!B474),IF(ISNUMBER(Data!C474),IF(ISNUMBER(Data!D474),IF(ISERROR(AVERAGE(Data!E474:Data!G474)),"",(((Data!B474-Summary!C8)/Summary!C9)*(Data!D474/Summary!C11)*((273+Summary!C10)/(Data!C474+273)))-(1.87*AVERAGE(Data!E474:Data!G474))),""),""),"")</f>
      </c>
    </row>
    <row r="475" spans="1:2" ht="12.75">
      <c r="A475" s="19">
        <f>IF(Data!A475="","",Data!A475)</f>
      </c>
      <c r="B475" s="14">
        <f>IF(ISNUMBER(Data!B475),IF(ISNUMBER(Data!C475),IF(ISNUMBER(Data!D475),IF(ISERROR(AVERAGE(Data!E475:Data!G475)),"",(((Data!B475-Summary!C8)/Summary!C9)*(Data!D475/Summary!C11)*((273+Summary!C10)/(Data!C475+273)))-(1.87*AVERAGE(Data!E475:Data!G475))),""),""),"")</f>
      </c>
    </row>
    <row r="476" spans="1:2" ht="12.75">
      <c r="A476" s="19">
        <f>IF(Data!A476="","",Data!A476)</f>
      </c>
      <c r="B476" s="14">
        <f>IF(ISNUMBER(Data!B476),IF(ISNUMBER(Data!C476),IF(ISNUMBER(Data!D476),IF(ISERROR(AVERAGE(Data!E476:Data!G476)),"",(((Data!B476-Summary!C8)/Summary!C9)*(Data!D476/Summary!C11)*((273+Summary!C10)/(Data!C476+273)))-(1.87*AVERAGE(Data!E476:Data!G476))),""),""),"")</f>
      </c>
    </row>
    <row r="477" spans="1:2" ht="12.75">
      <c r="A477" s="19">
        <f>IF(Data!A477="","",Data!A477)</f>
      </c>
      <c r="B477" s="14">
        <f>IF(ISNUMBER(Data!B477),IF(ISNUMBER(Data!C477),IF(ISNUMBER(Data!D477),IF(ISERROR(AVERAGE(Data!E477:Data!G477)),"",(((Data!B477-Summary!C8)/Summary!C9)*(Data!D477/Summary!C11)*((273+Summary!C10)/(Data!C477+273)))-(1.87*AVERAGE(Data!E477:Data!G477))),""),""),"")</f>
      </c>
    </row>
    <row r="478" spans="1:2" ht="12.75">
      <c r="A478" s="19">
        <f>IF(Data!A478="","",Data!A478)</f>
      </c>
      <c r="B478" s="14">
        <f>IF(ISNUMBER(Data!B478),IF(ISNUMBER(Data!C478),IF(ISNUMBER(Data!D478),IF(ISERROR(AVERAGE(Data!E478:Data!G478)),"",(((Data!B478-Summary!C8)/Summary!C9)*(Data!D478/Summary!C11)*((273+Summary!C10)/(Data!C478+273)))-(1.87*AVERAGE(Data!E478:Data!G478))),""),""),"")</f>
      </c>
    </row>
    <row r="479" spans="1:2" ht="12.75">
      <c r="A479" s="19">
        <f>IF(Data!A479="","",Data!A479)</f>
      </c>
      <c r="B479" s="14">
        <f>IF(ISNUMBER(Data!B479),IF(ISNUMBER(Data!C479),IF(ISNUMBER(Data!D479),IF(ISERROR(AVERAGE(Data!E479:Data!G479)),"",(((Data!B479-Summary!C8)/Summary!C9)*(Data!D479/Summary!C11)*((273+Summary!C10)/(Data!C479+273)))-(1.87*AVERAGE(Data!E479:Data!G479))),""),""),"")</f>
      </c>
    </row>
    <row r="480" spans="1:2" ht="12.75">
      <c r="A480" s="19">
        <f>IF(Data!A480="","",Data!A480)</f>
      </c>
      <c r="B480" s="14">
        <f>IF(ISNUMBER(Data!B480),IF(ISNUMBER(Data!C480),IF(ISNUMBER(Data!D480),IF(ISERROR(AVERAGE(Data!E480:Data!G480)),"",(((Data!B480-Summary!C8)/Summary!C9)*(Data!D480/Summary!C11)*((273+Summary!C10)/(Data!C480+273)))-(1.87*AVERAGE(Data!E480:Data!G480))),""),""),"")</f>
      </c>
    </row>
    <row r="481" spans="1:2" ht="12.75">
      <c r="A481" s="19">
        <f>IF(Data!A481="","",Data!A481)</f>
      </c>
      <c r="B481" s="14">
        <f>IF(ISNUMBER(Data!B481),IF(ISNUMBER(Data!C481),IF(ISNUMBER(Data!D481),IF(ISERROR(AVERAGE(Data!E481:Data!G481)),"",(((Data!B481-Summary!C8)/Summary!C9)*(Data!D481/Summary!C11)*((273+Summary!C10)/(Data!C481+273)))-(1.87*AVERAGE(Data!E481:Data!G481))),""),""),"")</f>
      </c>
    </row>
    <row r="482" spans="1:2" ht="12.75">
      <c r="A482" s="19">
        <f>IF(Data!A482="","",Data!A482)</f>
      </c>
      <c r="B482" s="14">
        <f>IF(ISNUMBER(Data!B482),IF(ISNUMBER(Data!C482),IF(ISNUMBER(Data!D482),IF(ISERROR(AVERAGE(Data!E482:Data!G482)),"",(((Data!B482-Summary!C8)/Summary!C9)*(Data!D482/Summary!C11)*((273+Summary!C10)/(Data!C482+273)))-(1.87*AVERAGE(Data!E482:Data!G482))),""),""),"")</f>
      </c>
    </row>
    <row r="483" spans="1:2" ht="12.75">
      <c r="A483" s="19">
        <f>IF(Data!A483="","",Data!A483)</f>
      </c>
      <c r="B483" s="14">
        <f>IF(ISNUMBER(Data!B483),IF(ISNUMBER(Data!C483),IF(ISNUMBER(Data!D483),IF(ISERROR(AVERAGE(Data!E483:Data!G483)),"",(((Data!B483-Summary!C8)/Summary!C9)*(Data!D483/Summary!C11)*((273+Summary!C10)/(Data!C483+273)))-(1.87*AVERAGE(Data!E483:Data!G483))),""),""),"")</f>
      </c>
    </row>
    <row r="484" spans="1:2" ht="12.75">
      <c r="A484" s="19">
        <f>IF(Data!A484="","",Data!A484)</f>
      </c>
      <c r="B484" s="14">
        <f>IF(ISNUMBER(Data!B484),IF(ISNUMBER(Data!C484),IF(ISNUMBER(Data!D484),IF(ISERROR(AVERAGE(Data!E484:Data!G484)),"",(((Data!B484-Summary!C8)/Summary!C9)*(Data!D484/Summary!C11)*((273+Summary!C10)/(Data!C484+273)))-(1.87*AVERAGE(Data!E484:Data!G484))),""),""),"")</f>
      </c>
    </row>
    <row r="485" spans="1:2" ht="12.75">
      <c r="A485" s="19">
        <f>IF(Data!A485="","",Data!A485)</f>
      </c>
      <c r="B485" s="14">
        <f>IF(ISNUMBER(Data!B485),IF(ISNUMBER(Data!C485),IF(ISNUMBER(Data!D485),IF(ISERROR(AVERAGE(Data!E485:Data!G485)),"",(((Data!B485-Summary!C8)/Summary!C9)*(Data!D485/Summary!C11)*((273+Summary!C10)/(Data!C485+273)))-(1.87*AVERAGE(Data!E485:Data!G485))),""),""),"")</f>
      </c>
    </row>
    <row r="486" spans="1:2" ht="12.75">
      <c r="A486" s="19">
        <f>IF(Data!A486="","",Data!A486)</f>
      </c>
      <c r="B486" s="14">
        <f>IF(ISNUMBER(Data!B486),IF(ISNUMBER(Data!C486),IF(ISNUMBER(Data!D486),IF(ISERROR(AVERAGE(Data!E486:Data!G486)),"",(((Data!B486-Summary!C8)/Summary!C9)*(Data!D486/Summary!C11)*((273+Summary!C10)/(Data!C486+273)))-(1.87*AVERAGE(Data!E486:Data!G486))),""),""),"")</f>
      </c>
    </row>
    <row r="487" spans="1:2" ht="12.75">
      <c r="A487" s="19">
        <f>IF(Data!A487="","",Data!A487)</f>
      </c>
      <c r="B487" s="14">
        <f>IF(ISNUMBER(Data!B487),IF(ISNUMBER(Data!C487),IF(ISNUMBER(Data!D487),IF(ISERROR(AVERAGE(Data!E487:Data!G487)),"",(((Data!B487-Summary!C8)/Summary!C9)*(Data!D487/Summary!C11)*((273+Summary!C10)/(Data!C487+273)))-(1.87*AVERAGE(Data!E487:Data!G487))),""),""),"")</f>
      </c>
    </row>
    <row r="488" spans="1:2" ht="12.75">
      <c r="A488" s="19">
        <f>IF(Data!A488="","",Data!A488)</f>
      </c>
      <c r="B488" s="14">
        <f>IF(ISNUMBER(Data!B488),IF(ISNUMBER(Data!C488),IF(ISNUMBER(Data!D488),IF(ISERROR(AVERAGE(Data!E488:Data!G488)),"",(((Data!B488-Summary!C8)/Summary!C9)*(Data!D488/Summary!C11)*((273+Summary!C10)/(Data!C488+273)))-(1.87*AVERAGE(Data!E488:Data!G488))),""),""),"")</f>
      </c>
    </row>
    <row r="489" spans="1:2" ht="12.75">
      <c r="A489" s="19">
        <f>IF(Data!A489="","",Data!A489)</f>
      </c>
      <c r="B489" s="14">
        <f>IF(ISNUMBER(Data!B489),IF(ISNUMBER(Data!C489),IF(ISNUMBER(Data!D489),IF(ISERROR(AVERAGE(Data!E489:Data!G489)),"",(((Data!B489-Summary!C8)/Summary!C9)*(Data!D489/Summary!C11)*((273+Summary!C10)/(Data!C489+273)))-(1.87*AVERAGE(Data!E489:Data!G489))),""),""),"")</f>
      </c>
    </row>
    <row r="490" spans="1:2" ht="12.75">
      <c r="A490" s="19">
        <f>IF(Data!A490="","",Data!A490)</f>
      </c>
      <c r="B490" s="14">
        <f>IF(ISNUMBER(Data!B490),IF(ISNUMBER(Data!C490),IF(ISNUMBER(Data!D490),IF(ISERROR(AVERAGE(Data!E490:Data!G490)),"",(((Data!B490-Summary!C8)/Summary!C9)*(Data!D490/Summary!C11)*((273+Summary!C10)/(Data!C490+273)))-(1.87*AVERAGE(Data!E490:Data!G490))),""),""),"")</f>
      </c>
    </row>
    <row r="491" spans="1:2" ht="12.75">
      <c r="A491" s="19">
        <f>IF(Data!A491="","",Data!A491)</f>
      </c>
      <c r="B491" s="14">
        <f>IF(ISNUMBER(Data!B491),IF(ISNUMBER(Data!C491),IF(ISNUMBER(Data!D491),IF(ISERROR(AVERAGE(Data!E491:Data!G491)),"",(((Data!B491-Summary!C8)/Summary!C9)*(Data!D491/Summary!C11)*((273+Summary!C10)/(Data!C491+273)))-(1.87*AVERAGE(Data!E491:Data!G491))),""),""),"")</f>
      </c>
    </row>
    <row r="492" spans="1:2" ht="12.75">
      <c r="A492" s="19">
        <f>IF(Data!A492="","",Data!A492)</f>
      </c>
      <c r="B492" s="14">
        <f>IF(ISNUMBER(Data!B492),IF(ISNUMBER(Data!C492),IF(ISNUMBER(Data!D492),IF(ISERROR(AVERAGE(Data!E492:Data!G492)),"",(((Data!B492-Summary!C8)/Summary!C9)*(Data!D492/Summary!C11)*((273+Summary!C10)/(Data!C492+273)))-(1.87*AVERAGE(Data!E492:Data!G492))),""),""),"")</f>
      </c>
    </row>
    <row r="493" spans="1:2" ht="12.75">
      <c r="A493" s="19">
        <f>IF(Data!A493="","",Data!A493)</f>
      </c>
      <c r="B493" s="14">
        <f>IF(ISNUMBER(Data!B493),IF(ISNUMBER(Data!C493),IF(ISNUMBER(Data!D493),IF(ISERROR(AVERAGE(Data!E493:Data!G493)),"",(((Data!B493-Summary!C8)/Summary!C9)*(Data!D493/Summary!C11)*((273+Summary!C10)/(Data!C493+273)))-(1.87*AVERAGE(Data!E493:Data!G493))),""),""),"")</f>
      </c>
    </row>
    <row r="494" spans="1:2" ht="12.75">
      <c r="A494" s="19">
        <f>IF(Data!A494="","",Data!A494)</f>
      </c>
      <c r="B494" s="14">
        <f>IF(ISNUMBER(Data!B494),IF(ISNUMBER(Data!C494),IF(ISNUMBER(Data!D494),IF(ISERROR(AVERAGE(Data!E494:Data!G494)),"",(((Data!B494-Summary!C8)/Summary!C9)*(Data!D494/Summary!C11)*((273+Summary!C10)/(Data!C494+273)))-(1.87*AVERAGE(Data!E494:Data!G494))),""),""),"")</f>
      </c>
    </row>
    <row r="495" spans="1:2" ht="12.75">
      <c r="A495" s="19">
        <f>IF(Data!A495="","",Data!A495)</f>
      </c>
      <c r="B495" s="14">
        <f>IF(ISNUMBER(Data!B495),IF(ISNUMBER(Data!C495),IF(ISNUMBER(Data!D495),IF(ISERROR(AVERAGE(Data!E495:Data!G495)),"",(((Data!B495-Summary!C8)/Summary!C9)*(Data!D495/Summary!C11)*((273+Summary!C10)/(Data!C495+273)))-(1.87*AVERAGE(Data!E495:Data!G495))),""),""),"")</f>
      </c>
    </row>
    <row r="496" spans="1:2" ht="12.75">
      <c r="A496" s="19">
        <f>IF(Data!A496="","",Data!A496)</f>
      </c>
      <c r="B496" s="14">
        <f>IF(ISNUMBER(Data!B496),IF(ISNUMBER(Data!C496),IF(ISNUMBER(Data!D496),IF(ISERROR(AVERAGE(Data!E496:Data!G496)),"",(((Data!B496-Summary!C8)/Summary!C9)*(Data!D496/Summary!C11)*((273+Summary!C10)/(Data!C496+273)))-(1.87*AVERAGE(Data!E496:Data!G496))),""),""),"")</f>
      </c>
    </row>
    <row r="497" spans="1:2" ht="12.75">
      <c r="A497" s="19">
        <f>IF(Data!A497="","",Data!A497)</f>
      </c>
      <c r="B497" s="14">
        <f>IF(ISNUMBER(Data!B497),IF(ISNUMBER(Data!C497),IF(ISNUMBER(Data!D497),IF(ISERROR(AVERAGE(Data!E497:Data!G497)),"",(((Data!B497-Summary!C8)/Summary!C9)*(Data!D497/Summary!C11)*((273+Summary!C10)/(Data!C497+273)))-(1.87*AVERAGE(Data!E497:Data!G497))),""),""),"")</f>
      </c>
    </row>
    <row r="498" spans="1:2" ht="12.75">
      <c r="A498" s="19">
        <f>IF(Data!A498="","",Data!A498)</f>
      </c>
      <c r="B498" s="14">
        <f>IF(ISNUMBER(Data!B498),IF(ISNUMBER(Data!C498),IF(ISNUMBER(Data!D498),IF(ISERROR(AVERAGE(Data!E498:Data!G498)),"",(((Data!B498-Summary!C8)/Summary!C9)*(Data!D498/Summary!C11)*((273+Summary!C10)/(Data!C498+273)))-(1.87*AVERAGE(Data!E498:Data!G498))),""),""),"")</f>
      </c>
    </row>
    <row r="499" spans="1:2" ht="12.75">
      <c r="A499" s="19">
        <f>IF(Data!A499="","",Data!A499)</f>
      </c>
      <c r="B499" s="14">
        <f>IF(ISNUMBER(Data!B499),IF(ISNUMBER(Data!C499),IF(ISNUMBER(Data!D499),IF(ISERROR(AVERAGE(Data!E499:Data!G499)),"",(((Data!B499-Summary!C8)/Summary!C9)*(Data!D499/Summary!C11)*((273+Summary!C10)/(Data!C499+273)))-(1.87*AVERAGE(Data!E499:Data!G499))),""),""),"")</f>
      </c>
    </row>
    <row r="500" spans="1:2" ht="12.75">
      <c r="A500" s="19">
        <f>IF(Data!A500="","",Data!A500)</f>
      </c>
      <c r="B500" s="14">
        <f>IF(ISNUMBER(Data!B500),IF(ISNUMBER(Data!C500),IF(ISNUMBER(Data!D500),IF(ISERROR(AVERAGE(Data!E500:Data!G500)),"",(((Data!B500-Summary!C8)/Summary!C9)*(Data!D500/Summary!C11)*((273+Summary!C10)/(Data!C500+273)))-(1.87*AVERAGE(Data!E500:Data!G500))),""),""),"")</f>
      </c>
    </row>
  </sheetData>
  <sheetProtection sheet="1" objects="1" scenarios="1"/>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Kings College London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Robert</dc:creator>
  <cp:keywords/>
  <dc:description/>
  <cp:lastModifiedBy>Robert</cp:lastModifiedBy>
  <dcterms:created xsi:type="dcterms:W3CDTF">2008-06-04T06:17:36Z</dcterms:created>
  <dcterms:modified xsi:type="dcterms:W3CDTF">2009-07-07T10:16:43Z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